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TOC" sheetId="1" r:id="rId1"/>
  </sheets>
  <definedNames>
    <definedName name="LOGO" localSheetId="0">'STOC'!$A$1</definedName>
    <definedName name="MBTM_Abteilung_1" localSheetId="0">'STOC'!$A$31</definedName>
    <definedName name="MBTM_E_Mail1_1" localSheetId="0">'STOC'!#REF!</definedName>
    <definedName name="MBTM_Fax_1" localSheetId="0">'STOC'!$A$36</definedName>
    <definedName name="MBTM_Firma_1" localSheetId="0">'STOC'!$A$28</definedName>
    <definedName name="MBTM_MobiTel_1" localSheetId="0">'STOC'!$A$38</definedName>
    <definedName name="MBTM_PLZ_1" localSheetId="0">'STOC'!$A$34</definedName>
    <definedName name="MBTM_Slogan_1" localSheetId="0">'STOC'!$A$29</definedName>
    <definedName name="MBTM_Straße_1" localSheetId="0">'STOC'!$A$33</definedName>
    <definedName name="MBTM_Telefon_1" localSheetId="0">'STOC'!$A$35</definedName>
  </definedNames>
  <calcPr fullCalcOnLoad="1"/>
</workbook>
</file>

<file path=xl/comments1.xml><?xml version="1.0" encoding="utf-8"?>
<comments xmlns="http://schemas.openxmlformats.org/spreadsheetml/2006/main">
  <authors>
    <author>Horst Migendt Import-Export</author>
  </authors>
  <commentList>
    <comment ref="C37" authorId="0">
      <text>
        <r>
          <rPr>
            <b/>
            <sz val="8"/>
            <rFont val="Tahoma"/>
            <family val="0"/>
          </rPr>
          <t>Horst Migendt Import-Export:</t>
        </r>
        <r>
          <rPr>
            <sz val="8"/>
            <rFont val="Tahoma"/>
            <family val="0"/>
          </rPr>
          <t xml:space="preserve">
1 carcasa sparta</t>
        </r>
      </text>
    </comment>
  </commentList>
</comments>
</file>

<file path=xl/sharedStrings.xml><?xml version="1.0" encoding="utf-8"?>
<sst xmlns="http://schemas.openxmlformats.org/spreadsheetml/2006/main" count="507" uniqueCount="332">
  <si>
    <t>MODEL</t>
  </si>
  <si>
    <t>STOC</t>
  </si>
  <si>
    <t>TV</t>
  </si>
  <si>
    <t>TV FLAT</t>
  </si>
  <si>
    <t>TV / VCR</t>
  </si>
  <si>
    <t>DVD</t>
  </si>
  <si>
    <t>VIDEO</t>
  </si>
  <si>
    <t>AUDIO</t>
  </si>
  <si>
    <t>DVD Home Cinema</t>
  </si>
  <si>
    <t>Mikrowellen</t>
  </si>
  <si>
    <t>Grastrimmer</t>
  </si>
  <si>
    <t>Schneider 2804 silver</t>
  </si>
  <si>
    <t>Schneider 2801 bis 03</t>
  </si>
  <si>
    <t>PTV 5101/02/03</t>
  </si>
  <si>
    <t>Schneider STV 2819 100 Hz</t>
  </si>
  <si>
    <t>SCHN 28'' 100 Hz TV</t>
  </si>
  <si>
    <t>Pacific PTV 7016</t>
  </si>
  <si>
    <t>Schneider Scenaro 219</t>
  </si>
  <si>
    <t>Schneider 2105/06</t>
  </si>
  <si>
    <t>Schneider 21-201</t>
  </si>
  <si>
    <t>Schneider 2108 FLAT SILVER</t>
  </si>
  <si>
    <t>Schneider 3202</t>
  </si>
  <si>
    <t>Kombi 1451</t>
  </si>
  <si>
    <t>Schneider / Pacific</t>
  </si>
  <si>
    <t>Mix</t>
  </si>
  <si>
    <t>PHC 200 / SHC 201</t>
  </si>
  <si>
    <t>Ges.preis EUR</t>
  </si>
  <si>
    <t>Masini spalat</t>
  </si>
  <si>
    <t>Notebook</t>
  </si>
  <si>
    <t>Dell</t>
  </si>
  <si>
    <t>VKpreis EUR</t>
  </si>
  <si>
    <t>PRODUS</t>
  </si>
  <si>
    <t>SCHN SILVER 25'' TV 2502</t>
  </si>
  <si>
    <t>FLYMO MOW N VAC</t>
  </si>
  <si>
    <t>FLYMO MINI TRIM</t>
  </si>
  <si>
    <t>FLYMO VENTURIER 320</t>
  </si>
  <si>
    <t>FLYMO HT 420 HEDGE</t>
  </si>
  <si>
    <t>FLYMO LAWNCHIEF 400</t>
  </si>
  <si>
    <t>Pacific PTV 7017</t>
  </si>
  <si>
    <t>Pacific 7003</t>
  </si>
  <si>
    <t>Bush WS6673 SILVER</t>
  </si>
  <si>
    <t>Schneider STV 2007T</t>
  </si>
  <si>
    <t>PTV 5104</t>
  </si>
  <si>
    <t>Pacific 3605</t>
  </si>
  <si>
    <t>Sandwich maker</t>
  </si>
  <si>
    <t>Toaster</t>
  </si>
  <si>
    <t>Bread maker</t>
  </si>
  <si>
    <t>Elec knife</t>
  </si>
  <si>
    <t>Steam iron</t>
  </si>
  <si>
    <t>Can opener</t>
  </si>
  <si>
    <t>Cordless kettle</t>
  </si>
  <si>
    <t>Juicer</t>
  </si>
  <si>
    <t>Stick blender</t>
  </si>
  <si>
    <t>Vac</t>
  </si>
  <si>
    <t>Dolby digital CAT</t>
  </si>
  <si>
    <t>Pacific 3606</t>
  </si>
  <si>
    <t>Kombi 14-100</t>
  </si>
  <si>
    <t>TV / DVD</t>
  </si>
  <si>
    <t>STV 1407</t>
  </si>
  <si>
    <t>PTV 55-200</t>
  </si>
  <si>
    <t>KG / buc.</t>
  </si>
  <si>
    <t>Sharp 28JF-73H</t>
  </si>
  <si>
    <t>Daewoo PWE28W8GB</t>
  </si>
  <si>
    <t>Thompson 28WH4035</t>
  </si>
  <si>
    <t>Daewoo MH3T2</t>
  </si>
  <si>
    <t>Daewoo GB14H3T2</t>
  </si>
  <si>
    <t>Schneider STV 2816/17/18</t>
  </si>
  <si>
    <t>Schneider 1401-06</t>
  </si>
  <si>
    <t>Telecomenzi %</t>
  </si>
  <si>
    <t>60%</t>
  </si>
  <si>
    <t>10%</t>
  </si>
  <si>
    <t>0</t>
  </si>
  <si>
    <t>100%</t>
  </si>
  <si>
    <t>Medion</t>
  </si>
  <si>
    <t>Home cinema Sorround PC</t>
  </si>
  <si>
    <t>Masini spalat second hand 5-10 Jahre</t>
  </si>
  <si>
    <t>60%(30)</t>
  </si>
  <si>
    <t>60%(14)</t>
  </si>
  <si>
    <t>60%(20)</t>
  </si>
  <si>
    <t>60%(23)</t>
  </si>
  <si>
    <t>60%(54)</t>
  </si>
  <si>
    <t>UNWORKED+UNREPAIRED PRODUCTS</t>
  </si>
  <si>
    <t>Rowenta Mulinex</t>
  </si>
  <si>
    <t>DESIGNATION</t>
  </si>
  <si>
    <t>QTE</t>
  </si>
  <si>
    <t>Price</t>
  </si>
  <si>
    <t>TOTAL</t>
  </si>
  <si>
    <t>MIXEUR</t>
  </si>
  <si>
    <t>11,90 €</t>
  </si>
  <si>
    <t>297,38 €</t>
  </si>
  <si>
    <t>MACHINE CAFE</t>
  </si>
  <si>
    <t>-   €</t>
  </si>
  <si>
    <t>11,64 €</t>
  </si>
  <si>
    <t>442,13 €</t>
  </si>
  <si>
    <t>MACHINE EXPRESSO</t>
  </si>
  <si>
    <t>23,14 €</t>
  </si>
  <si>
    <t>1.596,66 €</t>
  </si>
  <si>
    <t>FRITEUSE</t>
  </si>
  <si>
    <t>11,83 €</t>
  </si>
  <si>
    <t>1.668,03 €</t>
  </si>
  <si>
    <t>GRILL</t>
  </si>
  <si>
    <t>13,13 €</t>
  </si>
  <si>
    <t>78,78 €</t>
  </si>
  <si>
    <t>ASPIRATEUR</t>
  </si>
  <si>
    <t>6,99 €</t>
  </si>
  <si>
    <t>13,98 €</t>
  </si>
  <si>
    <t>Iron Bügeleisen</t>
  </si>
  <si>
    <t>Iron</t>
  </si>
  <si>
    <t>Fier calcat</t>
  </si>
  <si>
    <t>12,22 €</t>
  </si>
  <si>
    <t>12.195,56 €</t>
  </si>
  <si>
    <t>BOUILLOIRS</t>
  </si>
  <si>
    <t>6,50 €</t>
  </si>
  <si>
    <t>2.795,00 €</t>
  </si>
  <si>
    <t>FOOD PROCESSOR / ROBOT LEGUMES</t>
  </si>
  <si>
    <t>650,65 €</t>
  </si>
  <si>
    <t>ROBOT POUR JUS ET SAUCE</t>
  </si>
  <si>
    <t>13,72 €</t>
  </si>
  <si>
    <t>41,15 €</t>
  </si>
  <si>
    <t>AUTRES - DIVERS</t>
  </si>
  <si>
    <t xml:space="preserve">FOUR </t>
  </si>
  <si>
    <t>Cuptor</t>
  </si>
  <si>
    <t>16,58 €</t>
  </si>
  <si>
    <t>712,73 €</t>
  </si>
  <si>
    <t>RICE COOKER</t>
  </si>
  <si>
    <t>11,70 €</t>
  </si>
  <si>
    <t>187,20 €</t>
  </si>
  <si>
    <t>RACLETTE FONDU PIZZA….</t>
  </si>
  <si>
    <t>26,26 €</t>
  </si>
  <si>
    <t>COOKER TEFAL VAPEUR</t>
  </si>
  <si>
    <t>11,77 €</t>
  </si>
  <si>
    <t>1.588,28 €</t>
  </si>
  <si>
    <t>Fier Calcat cu statie</t>
  </si>
  <si>
    <t>16,90 €</t>
  </si>
  <si>
    <t>3.785,60 €</t>
  </si>
  <si>
    <t>TOASTER</t>
  </si>
  <si>
    <t>9,36 €</t>
  </si>
  <si>
    <t>28,08 €</t>
  </si>
  <si>
    <t>Qte totale</t>
  </si>
  <si>
    <t xml:space="preserve"> 26.120,58 € </t>
  </si>
  <si>
    <t>PRICE LIST - SAMSUNG PRODUCTS - UNTESTED</t>
  </si>
  <si>
    <t>ARTICLE</t>
  </si>
  <si>
    <t>REFERENCE</t>
  </si>
  <si>
    <t>PUBLIC PRICE</t>
  </si>
  <si>
    <t xml:space="preserve"> €</t>
  </si>
  <si>
    <t>Qty</t>
  </si>
  <si>
    <t>SALES PRICE  €</t>
  </si>
  <si>
    <t>CI15N112TX/XEU</t>
  </si>
  <si>
    <t>165,00 €</t>
  </si>
  <si>
    <t>92,22 €</t>
  </si>
  <si>
    <t>TV STANDARD</t>
  </si>
  <si>
    <t>CI21N112CZX/XEU</t>
  </si>
  <si>
    <t>105,89 €</t>
  </si>
  <si>
    <t>CZ21A083XXEU</t>
  </si>
  <si>
    <t>185,00 €</t>
  </si>
  <si>
    <t>CZ21D83NSXXEU</t>
  </si>
  <si>
    <t>CW21A113VPX/XEU</t>
  </si>
  <si>
    <t>300,00 €</t>
  </si>
  <si>
    <t>TV LCD</t>
  </si>
  <si>
    <t>LW15E23CX</t>
  </si>
  <si>
    <t>630,00 €</t>
  </si>
  <si>
    <t>275,40 €</t>
  </si>
  <si>
    <t>LW15M13CX/XEU</t>
  </si>
  <si>
    <t>493,00 €</t>
  </si>
  <si>
    <t>LW15N13WX</t>
  </si>
  <si>
    <t>770,00 €</t>
  </si>
  <si>
    <t>LW17N13WX</t>
  </si>
  <si>
    <t>750,00 €</t>
  </si>
  <si>
    <t>412,09 €</t>
  </si>
  <si>
    <t>LW22A13WDX/XEU</t>
  </si>
  <si>
    <t>1.287,00 €</t>
  </si>
  <si>
    <t>753,81 €</t>
  </si>
  <si>
    <t>LW22A13WX/XEU</t>
  </si>
  <si>
    <t>1.267,00 €</t>
  </si>
  <si>
    <t>TV + MONITOR</t>
  </si>
  <si>
    <t>NB24BSAS/EDC</t>
  </si>
  <si>
    <t>2.000,00 €</t>
  </si>
  <si>
    <t>1.300,56 €</t>
  </si>
  <si>
    <t>COMBI TV VHS</t>
  </si>
  <si>
    <t>TI14B33X/XEU</t>
  </si>
  <si>
    <t>78,55 €</t>
  </si>
  <si>
    <t>TI14N34X/XEU</t>
  </si>
  <si>
    <t>TI14N3F4X/XEU</t>
  </si>
  <si>
    <t>TI14P14X/XEU</t>
  </si>
  <si>
    <t>TI14P1F4X/XEU</t>
  </si>
  <si>
    <t>228,00 €</t>
  </si>
  <si>
    <t>TI20P1DF4X/XEU</t>
  </si>
  <si>
    <t>133,23 €</t>
  </si>
  <si>
    <t>TW20PIDF4X/XEU</t>
  </si>
  <si>
    <t>COMBI TV</t>
  </si>
  <si>
    <t>VHS &amp; DVD</t>
  </si>
  <si>
    <t>UW17J11VD/XU</t>
  </si>
  <si>
    <t>360,00 €</t>
  </si>
  <si>
    <t>194,74 €</t>
  </si>
  <si>
    <t>UW21J10VD5X/XEU</t>
  </si>
  <si>
    <t>435,00 €</t>
  </si>
  <si>
    <t>201,57 €</t>
  </si>
  <si>
    <t>TV PROJECTION</t>
  </si>
  <si>
    <t>SP42W4HBX/XEU</t>
  </si>
  <si>
    <t>1.425,00 €</t>
  </si>
  <si>
    <t>690,19 €</t>
  </si>
  <si>
    <t>SP43W6HPX/XEU</t>
  </si>
  <si>
    <t>1.500,00 €</t>
  </si>
  <si>
    <t>717,53 €</t>
  </si>
  <si>
    <t>SP43L2HX/XEU</t>
  </si>
  <si>
    <t>2.719,00 €</t>
  </si>
  <si>
    <t>1.264,28 €</t>
  </si>
  <si>
    <t>TV 16/9</t>
  </si>
  <si>
    <t>WS28M64NS8XXEU</t>
  </si>
  <si>
    <t>478,00 €</t>
  </si>
  <si>
    <t>211,78 €</t>
  </si>
  <si>
    <t>WS28MO64NS8XXEU</t>
  </si>
  <si>
    <t>444,00 €</t>
  </si>
  <si>
    <t>WS28V53NS8XXEU</t>
  </si>
  <si>
    <t>390,00 €</t>
  </si>
  <si>
    <t>WS28A116DSXXEU</t>
  </si>
  <si>
    <t>670,00 €</t>
  </si>
  <si>
    <t>321,13 €</t>
  </si>
  <si>
    <t>WS28Z46VS8XXEU</t>
  </si>
  <si>
    <t>307,46 €</t>
  </si>
  <si>
    <t>WS32A116DSX/XEU</t>
  </si>
  <si>
    <t>403,14 €</t>
  </si>
  <si>
    <t>WS32A116TGXXEU</t>
  </si>
  <si>
    <t>900,00 €</t>
  </si>
  <si>
    <t>362,14 €</t>
  </si>
  <si>
    <t>WS32MO64VS8XXEU</t>
  </si>
  <si>
    <t>598,00 €</t>
  </si>
  <si>
    <t>COMBI</t>
  </si>
  <si>
    <t>DVD VHS</t>
  </si>
  <si>
    <t>SV-DVD30/XEU</t>
  </si>
  <si>
    <t>90,87 €</t>
  </si>
  <si>
    <t>SV-DVD40E/XEU</t>
  </si>
  <si>
    <t>SV-DVD440/XEU</t>
  </si>
  <si>
    <t>180,00 €</t>
  </si>
  <si>
    <t>SV-DVD55/XEU</t>
  </si>
  <si>
    <t>250,00 €</t>
  </si>
  <si>
    <t>HIFI</t>
  </si>
  <si>
    <t>MAXJ530/XEU</t>
  </si>
  <si>
    <t>135,00 €</t>
  </si>
  <si>
    <t>71,72 €</t>
  </si>
  <si>
    <t>MAXS520RH/XEU</t>
  </si>
  <si>
    <t>58,05 €</t>
  </si>
  <si>
    <t>MAXS720RH/XEU</t>
  </si>
  <si>
    <t>MAXWS750RH/XEU</t>
  </si>
  <si>
    <t>MAXZB650RH/XEU</t>
  </si>
  <si>
    <t>MMB5RH/XEU</t>
  </si>
  <si>
    <t>132,00 €</t>
  </si>
  <si>
    <t>HOME CINEMA</t>
  </si>
  <si>
    <t>HTDBL70DRH/XEU</t>
  </si>
  <si>
    <t>140,06 €</t>
  </si>
  <si>
    <t>HTDB120LH/XEU</t>
  </si>
  <si>
    <t>99,06 €</t>
  </si>
  <si>
    <t>HTDB150RH/XEU</t>
  </si>
  <si>
    <t>126,39 €</t>
  </si>
  <si>
    <t>HTDB300RH/XEU</t>
  </si>
  <si>
    <t>153,73 €</t>
  </si>
  <si>
    <t>HTDS100RH/XEU</t>
  </si>
  <si>
    <t>VACCUM CLEANER</t>
  </si>
  <si>
    <t>SC7060/XEU</t>
  </si>
  <si>
    <t>115,00 €</t>
  </si>
  <si>
    <t>15,69 €</t>
  </si>
  <si>
    <t>VCU313SI4P/XEU</t>
  </si>
  <si>
    <t>14,33 €</t>
  </si>
  <si>
    <t>VCU314S14B/XEU</t>
  </si>
  <si>
    <t>FREEDGE</t>
  </si>
  <si>
    <t>RA19VESSI/XEU</t>
  </si>
  <si>
    <t>180,77 €</t>
  </si>
  <si>
    <t>RL333BSW/XEU</t>
  </si>
  <si>
    <t>270,45 €</t>
  </si>
  <si>
    <t>RL36SBMS1/XEU</t>
  </si>
  <si>
    <t>457,00 €</t>
  </si>
  <si>
    <t>RL36SBSW/XEU</t>
  </si>
  <si>
    <t>456,00 €</t>
  </si>
  <si>
    <t>SR-L3426BS/XEU</t>
  </si>
  <si>
    <t>SR-L3616B/XEU</t>
  </si>
  <si>
    <t>SR-L3216BS/XEU</t>
  </si>
  <si>
    <t>225,45 €</t>
  </si>
  <si>
    <t>RL39SBSW/XEU</t>
  </si>
  <si>
    <t>552,00 €</t>
  </si>
  <si>
    <t>345,95 €</t>
  </si>
  <si>
    <t>RL39WBMSI/XEU</t>
  </si>
  <si>
    <t>722,00 €</t>
  </si>
  <si>
    <t>RL39WBNS/XEU</t>
  </si>
  <si>
    <t>WINE CELLAR</t>
  </si>
  <si>
    <t>RW13EBSS/XEU</t>
  </si>
  <si>
    <t>306,00 €</t>
  </si>
  <si>
    <t>122,43 €</t>
  </si>
  <si>
    <t>FAX</t>
  </si>
  <si>
    <t>SF-330</t>
  </si>
  <si>
    <t>140,00 €</t>
  </si>
  <si>
    <t>63,53 €</t>
  </si>
  <si>
    <t>SF-335T</t>
  </si>
  <si>
    <t>199,00 €</t>
  </si>
  <si>
    <t>77,20 €</t>
  </si>
  <si>
    <t>MONITOR TFT</t>
  </si>
  <si>
    <t>RT17ASSST/EDC</t>
  </si>
  <si>
    <t>800,00 €</t>
  </si>
  <si>
    <t>343,74 €</t>
  </si>
  <si>
    <t>GY17CSSS</t>
  </si>
  <si>
    <t>403,00 €</t>
  </si>
  <si>
    <t>235,74 €</t>
  </si>
  <si>
    <t>GY17CTSN</t>
  </si>
  <si>
    <t>560,00 €</t>
  </si>
  <si>
    <t>GY17VSSS</t>
  </si>
  <si>
    <t>402,00 €</t>
  </si>
  <si>
    <t>TV FLAT 15"</t>
  </si>
  <si>
    <t>(CI…)</t>
  </si>
  <si>
    <t>(MAX…)</t>
  </si>
  <si>
    <t>STANDARD 21"</t>
  </si>
  <si>
    <t>(CI,CW,CZ…)</t>
  </si>
  <si>
    <t>(RW…)</t>
  </si>
  <si>
    <t>TV LCD 15"</t>
  </si>
  <si>
    <t>(LW…)</t>
  </si>
  <si>
    <t>(SP42,43…)</t>
  </si>
  <si>
    <t>TV LCD 17"</t>
  </si>
  <si>
    <t>SP43L2HX</t>
  </si>
  <si>
    <t>TV LCD 22"</t>
  </si>
  <si>
    <t>TV COMBI.TV</t>
  </si>
  <si>
    <t>&amp; MONITOR 24"</t>
  </si>
  <si>
    <t>(NB…)</t>
  </si>
  <si>
    <t>(WS…)</t>
  </si>
  <si>
    <t>TV COMBI VHS</t>
  </si>
  <si>
    <t>(TI…)</t>
  </si>
  <si>
    <t>(HTDBL…)</t>
  </si>
  <si>
    <t>TV COMBI VHS &amp; DVD</t>
  </si>
  <si>
    <t>(UW…)</t>
  </si>
  <si>
    <t>FRIDGE</t>
  </si>
  <si>
    <t>(RA..)</t>
  </si>
  <si>
    <t>ECRAN ORDI 17"</t>
  </si>
  <si>
    <t>(GY...)</t>
  </si>
  <si>
    <t>(RL, SR…)</t>
  </si>
  <si>
    <t>ECRAN ORDI 19"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</si>
</sst>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#,##0.00\ &quot;€&quot;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2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i/>
      <sz val="12"/>
      <color indexed="8"/>
      <name val="Arial"/>
      <family val="2"/>
    </font>
    <font>
      <b/>
      <sz val="12"/>
      <color indexed="10"/>
      <name val="Arial"/>
      <family val="2"/>
    </font>
    <font>
      <sz val="12"/>
      <color indexed="8"/>
      <name val="Comic Sans MS"/>
      <family val="4"/>
    </font>
    <font>
      <i/>
      <sz val="12"/>
      <color indexed="15"/>
      <name val="Arial"/>
      <family val="2"/>
    </font>
    <font>
      <sz val="12"/>
      <color indexed="15"/>
      <name val="Arial"/>
      <family val="2"/>
    </font>
    <font>
      <sz val="12"/>
      <color indexed="15"/>
      <name val="Comic Sans MS"/>
      <family val="4"/>
    </font>
    <font>
      <i/>
      <sz val="12"/>
      <color indexed="10"/>
      <name val="Arial"/>
      <family val="2"/>
    </font>
    <font>
      <sz val="12"/>
      <color indexed="10"/>
      <name val="Arial"/>
      <family val="2"/>
    </font>
    <font>
      <sz val="12"/>
      <color indexed="10"/>
      <name val="Comic Sans MS"/>
      <family val="4"/>
    </font>
    <font>
      <sz val="12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1">
    <xf numFmtId="0" fontId="0" fillId="0" borderId="0" xfId="0" applyAlignment="1">
      <alignment/>
    </xf>
    <xf numFmtId="0" fontId="6" fillId="2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173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173" fontId="8" fillId="0" borderId="3" xfId="0" applyNumberFormat="1" applyFont="1" applyBorder="1" applyAlignment="1">
      <alignment horizontal="center" vertical="center" wrapText="1" shrinkToFit="1"/>
    </xf>
    <xf numFmtId="173" fontId="8" fillId="0" borderId="3" xfId="0" applyNumberFormat="1" applyFont="1" applyBorder="1" applyAlignment="1">
      <alignment horizontal="center" vertical="center" wrapText="1"/>
    </xf>
    <xf numFmtId="172" fontId="8" fillId="0" borderId="3" xfId="0" applyNumberFormat="1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2" xfId="0" applyFont="1" applyBorder="1" applyAlignment="1">
      <alignment/>
    </xf>
    <xf numFmtId="0" fontId="8" fillId="0" borderId="3" xfId="0" applyFont="1" applyBorder="1" applyAlignment="1">
      <alignment/>
    </xf>
    <xf numFmtId="0" fontId="8" fillId="0" borderId="3" xfId="0" applyFont="1" applyBorder="1" applyAlignment="1">
      <alignment horizontal="center"/>
    </xf>
    <xf numFmtId="173" fontId="8" fillId="0" borderId="3" xfId="0" applyNumberFormat="1" applyFont="1" applyBorder="1" applyAlignment="1">
      <alignment horizontal="center"/>
    </xf>
    <xf numFmtId="172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center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3" xfId="0" applyFont="1" applyBorder="1" applyAlignment="1">
      <alignment wrapText="1"/>
    </xf>
    <xf numFmtId="0" fontId="8" fillId="0" borderId="7" xfId="0" applyFont="1" applyBorder="1" applyAlignment="1">
      <alignment/>
    </xf>
    <xf numFmtId="173" fontId="8" fillId="0" borderId="0" xfId="17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5" fillId="3" borderId="11" xfId="0" applyFont="1" applyFill="1" applyBorder="1" applyAlignment="1">
      <alignment/>
    </xf>
    <xf numFmtId="0" fontId="5" fillId="3" borderId="1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3" borderId="15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6" fillId="0" borderId="18" xfId="0" applyFont="1" applyBorder="1" applyAlignment="1">
      <alignment wrapText="1"/>
    </xf>
    <xf numFmtId="0" fontId="6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6" fillId="0" borderId="5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/>
    </xf>
    <xf numFmtId="0" fontId="9" fillId="0" borderId="15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9" fillId="0" borderId="21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21" xfId="0" applyFont="1" applyFill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9" fillId="2" borderId="16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1" fillId="0" borderId="1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15" fillId="2" borderId="21" xfId="0" applyFont="1" applyFill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6" fillId="0" borderId="27" xfId="0" applyFont="1" applyBorder="1" applyAlignment="1">
      <alignment wrapText="1"/>
    </xf>
    <xf numFmtId="0" fontId="6" fillId="0" borderId="19" xfId="0" applyFont="1" applyBorder="1" applyAlignment="1">
      <alignment/>
    </xf>
    <xf numFmtId="0" fontId="6" fillId="0" borderId="27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8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19.wmf" /><Relationship Id="rId4" Type="http://schemas.openxmlformats.org/officeDocument/2006/relationships/image" Target="../media/image2.jpeg" /><Relationship Id="rId5" Type="http://schemas.openxmlformats.org/officeDocument/2006/relationships/image" Target="../media/image6.jpeg" /><Relationship Id="rId6" Type="http://schemas.openxmlformats.org/officeDocument/2006/relationships/image" Target="../media/image17.jpeg" /><Relationship Id="rId7" Type="http://schemas.openxmlformats.org/officeDocument/2006/relationships/image" Target="../media/image7.jpeg" /><Relationship Id="rId8" Type="http://schemas.openxmlformats.org/officeDocument/2006/relationships/image" Target="../media/image10.jpeg" /><Relationship Id="rId9" Type="http://schemas.openxmlformats.org/officeDocument/2006/relationships/image" Target="../media/image4.jpeg" /><Relationship Id="rId10" Type="http://schemas.openxmlformats.org/officeDocument/2006/relationships/image" Target="../media/image11.png" /><Relationship Id="rId11" Type="http://schemas.openxmlformats.org/officeDocument/2006/relationships/image" Target="../media/image5.jpeg" /><Relationship Id="rId12" Type="http://schemas.openxmlformats.org/officeDocument/2006/relationships/image" Target="../media/image8.jpeg" /><Relationship Id="rId13" Type="http://schemas.openxmlformats.org/officeDocument/2006/relationships/image" Target="../media/image9.png" /><Relationship Id="rId14" Type="http://schemas.openxmlformats.org/officeDocument/2006/relationships/image" Target="../media/image13.jpeg" /><Relationship Id="rId15" Type="http://schemas.openxmlformats.org/officeDocument/2006/relationships/image" Target="../media/image14.jpeg" /><Relationship Id="rId16" Type="http://schemas.openxmlformats.org/officeDocument/2006/relationships/image" Target="../media/image12.png" /><Relationship Id="rId17" Type="http://schemas.openxmlformats.org/officeDocument/2006/relationships/image" Target="../media/image15.jpeg" /><Relationship Id="rId18" Type="http://schemas.openxmlformats.org/officeDocument/2006/relationships/image" Target="../media/image16.jpeg" /><Relationship Id="rId19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133350</xdr:rowOff>
    </xdr:from>
    <xdr:to>
      <xdr:col>4</xdr:col>
      <xdr:colOff>695325</xdr:colOff>
      <xdr:row>11</xdr:row>
      <xdr:rowOff>28575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133350"/>
          <a:ext cx="9296400" cy="209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76200</xdr:rowOff>
    </xdr:from>
    <xdr:to>
      <xdr:col>6</xdr:col>
      <xdr:colOff>647700</xdr:colOff>
      <xdr:row>31</xdr:row>
      <xdr:rowOff>0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76200"/>
          <a:ext cx="12944475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0</xdr:colOff>
      <xdr:row>313</xdr:row>
      <xdr:rowOff>0</xdr:rowOff>
    </xdr:from>
    <xdr:to>
      <xdr:col>14</xdr:col>
      <xdr:colOff>47625</xdr:colOff>
      <xdr:row>322</xdr:row>
      <xdr:rowOff>95250</xdr:rowOff>
    </xdr:to>
    <xdr:pic>
      <xdr:nvPicPr>
        <xdr:cNvPr id="3" name="Picture 6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678275" y="84877275"/>
          <a:ext cx="1876425" cy="1676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236</xdr:row>
      <xdr:rowOff>0</xdr:rowOff>
    </xdr:from>
    <xdr:to>
      <xdr:col>3</xdr:col>
      <xdr:colOff>962025</xdr:colOff>
      <xdr:row>241</xdr:row>
      <xdr:rowOff>57150</xdr:rowOff>
    </xdr:to>
    <xdr:pic>
      <xdr:nvPicPr>
        <xdr:cNvPr id="4" name="Picture 7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67575" y="70199250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241</xdr:row>
      <xdr:rowOff>95250</xdr:rowOff>
    </xdr:from>
    <xdr:to>
      <xdr:col>3</xdr:col>
      <xdr:colOff>990600</xdr:colOff>
      <xdr:row>246</xdr:row>
      <xdr:rowOff>123825</xdr:rowOff>
    </xdr:to>
    <xdr:pic>
      <xdr:nvPicPr>
        <xdr:cNvPr id="5" name="Picture 7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71189850"/>
          <a:ext cx="9144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306</xdr:row>
      <xdr:rowOff>9525</xdr:rowOff>
    </xdr:from>
    <xdr:to>
      <xdr:col>3</xdr:col>
      <xdr:colOff>1143000</xdr:colOff>
      <xdr:row>311</xdr:row>
      <xdr:rowOff>95250</xdr:rowOff>
    </xdr:to>
    <xdr:pic>
      <xdr:nvPicPr>
        <xdr:cNvPr id="6" name="Picture 6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77100" y="83419950"/>
          <a:ext cx="108585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248</xdr:row>
      <xdr:rowOff>66675</xdr:rowOff>
    </xdr:from>
    <xdr:to>
      <xdr:col>3</xdr:col>
      <xdr:colOff>1762125</xdr:colOff>
      <xdr:row>256</xdr:row>
      <xdr:rowOff>9525</xdr:rowOff>
    </xdr:to>
    <xdr:pic>
      <xdr:nvPicPr>
        <xdr:cNvPr id="7" name="Picture 7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0" y="72437625"/>
          <a:ext cx="17430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190500</xdr:colOff>
      <xdr:row>259</xdr:row>
      <xdr:rowOff>38100</xdr:rowOff>
    </xdr:from>
    <xdr:to>
      <xdr:col>3</xdr:col>
      <xdr:colOff>1466850</xdr:colOff>
      <xdr:row>267</xdr:row>
      <xdr:rowOff>161925</xdr:rowOff>
    </xdr:to>
    <xdr:pic>
      <xdr:nvPicPr>
        <xdr:cNvPr id="8" name="Picture 7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410450" y="74447400"/>
          <a:ext cx="1276350" cy="164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235</xdr:row>
      <xdr:rowOff>66675</xdr:rowOff>
    </xdr:from>
    <xdr:to>
      <xdr:col>18</xdr:col>
      <xdr:colOff>219075</xdr:colOff>
      <xdr:row>240</xdr:row>
      <xdr:rowOff>66675</xdr:rowOff>
    </xdr:to>
    <xdr:pic>
      <xdr:nvPicPr>
        <xdr:cNvPr id="9" name="Picture 7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9726275" y="70008750"/>
          <a:ext cx="14382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104775</xdr:colOff>
      <xdr:row>269</xdr:row>
      <xdr:rowOff>142875</xdr:rowOff>
    </xdr:from>
    <xdr:to>
      <xdr:col>3</xdr:col>
      <xdr:colOff>1552575</xdr:colOff>
      <xdr:row>277</xdr:row>
      <xdr:rowOff>66675</xdr:rowOff>
    </xdr:to>
    <xdr:pic>
      <xdr:nvPicPr>
        <xdr:cNvPr id="10" name="Picture 6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324725" y="76457175"/>
          <a:ext cx="14478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240</xdr:row>
      <xdr:rowOff>133350</xdr:rowOff>
    </xdr:from>
    <xdr:to>
      <xdr:col>17</xdr:col>
      <xdr:colOff>561975</xdr:colOff>
      <xdr:row>247</xdr:row>
      <xdr:rowOff>95250</xdr:rowOff>
    </xdr:to>
    <xdr:pic>
      <xdr:nvPicPr>
        <xdr:cNvPr id="11" name="Picture 75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726275" y="71037450"/>
          <a:ext cx="117157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249</xdr:row>
      <xdr:rowOff>28575</xdr:rowOff>
    </xdr:from>
    <xdr:to>
      <xdr:col>17</xdr:col>
      <xdr:colOff>219075</xdr:colOff>
      <xdr:row>256</xdr:row>
      <xdr:rowOff>28575</xdr:rowOff>
    </xdr:to>
    <xdr:pic>
      <xdr:nvPicPr>
        <xdr:cNvPr id="12" name="Picture 7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726275" y="72590025"/>
          <a:ext cx="82867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258</xdr:row>
      <xdr:rowOff>38100</xdr:rowOff>
    </xdr:from>
    <xdr:to>
      <xdr:col>18</xdr:col>
      <xdr:colOff>95250</xdr:colOff>
      <xdr:row>265</xdr:row>
      <xdr:rowOff>123825</xdr:rowOff>
    </xdr:to>
    <xdr:pic>
      <xdr:nvPicPr>
        <xdr:cNvPr id="13" name="Picture 7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726275" y="74256900"/>
          <a:ext cx="1314450" cy="1419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280</xdr:row>
      <xdr:rowOff>85725</xdr:rowOff>
    </xdr:from>
    <xdr:to>
      <xdr:col>3</xdr:col>
      <xdr:colOff>1266825</xdr:colOff>
      <xdr:row>287</xdr:row>
      <xdr:rowOff>0</xdr:rowOff>
    </xdr:to>
    <xdr:pic>
      <xdr:nvPicPr>
        <xdr:cNvPr id="14" name="Picture 6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343775" y="78438375"/>
          <a:ext cx="11430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57150</xdr:colOff>
      <xdr:row>289</xdr:row>
      <xdr:rowOff>152400</xdr:rowOff>
    </xdr:from>
    <xdr:to>
      <xdr:col>3</xdr:col>
      <xdr:colOff>1419225</xdr:colOff>
      <xdr:row>296</xdr:row>
      <xdr:rowOff>123825</xdr:rowOff>
    </xdr:to>
    <xdr:pic>
      <xdr:nvPicPr>
        <xdr:cNvPr id="15" name="Picture 6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77100" y="80162400"/>
          <a:ext cx="13620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269</xdr:row>
      <xdr:rowOff>19050</xdr:rowOff>
    </xdr:from>
    <xdr:to>
      <xdr:col>17</xdr:col>
      <xdr:colOff>542925</xdr:colOff>
      <xdr:row>277</xdr:row>
      <xdr:rowOff>57150</xdr:rowOff>
    </xdr:to>
    <xdr:pic>
      <xdr:nvPicPr>
        <xdr:cNvPr id="16" name="Picture 6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9726275" y="76333350"/>
          <a:ext cx="115252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290</xdr:row>
      <xdr:rowOff>9525</xdr:rowOff>
    </xdr:from>
    <xdr:to>
      <xdr:col>17</xdr:col>
      <xdr:colOff>485775</xdr:colOff>
      <xdr:row>297</xdr:row>
      <xdr:rowOff>66675</xdr:rowOff>
    </xdr:to>
    <xdr:pic>
      <xdr:nvPicPr>
        <xdr:cNvPr id="17" name="Picture 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9726275" y="80210025"/>
          <a:ext cx="10953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302</xdr:row>
      <xdr:rowOff>28575</xdr:rowOff>
    </xdr:from>
    <xdr:to>
      <xdr:col>18</xdr:col>
      <xdr:colOff>257175</xdr:colOff>
      <xdr:row>310</xdr:row>
      <xdr:rowOff>95250</xdr:rowOff>
    </xdr:to>
    <xdr:pic>
      <xdr:nvPicPr>
        <xdr:cNvPr id="18" name="Picture 6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9726275" y="82677000"/>
          <a:ext cx="1476375" cy="1533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1057275</xdr:colOff>
      <xdr:row>312</xdr:row>
      <xdr:rowOff>66675</xdr:rowOff>
    </xdr:from>
    <xdr:to>
      <xdr:col>4</xdr:col>
      <xdr:colOff>209550</xdr:colOff>
      <xdr:row>317</xdr:row>
      <xdr:rowOff>123825</xdr:rowOff>
    </xdr:to>
    <xdr:pic>
      <xdr:nvPicPr>
        <xdr:cNvPr id="19" name="Picture 6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8277225" y="84753450"/>
          <a:ext cx="9715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2:U317"/>
  <sheetViews>
    <sheetView tabSelected="1" zoomScale="65" zoomScaleNormal="65" workbookViewId="0" topLeftCell="B130">
      <selection activeCell="D131" sqref="D131"/>
    </sheetView>
  </sheetViews>
  <sheetFormatPr defaultColWidth="9.140625" defaultRowHeight="12.75"/>
  <cols>
    <col min="1" max="1" width="32.7109375" style="3" customWidth="1"/>
    <col min="2" max="2" width="52.8515625" style="3" customWidth="1"/>
    <col min="3" max="3" width="22.7109375" style="4" customWidth="1"/>
    <col min="4" max="4" width="27.28125" style="5" customWidth="1"/>
    <col min="5" max="5" width="31.00390625" style="5" customWidth="1"/>
    <col min="6" max="6" width="17.8515625" style="6" customWidth="1"/>
    <col min="7" max="7" width="29.140625" style="7" customWidth="1"/>
    <col min="8" max="16384" width="9.140625" style="3" customWidth="1"/>
  </cols>
  <sheetData>
    <row r="1" ht="15.75"/>
    <row r="2" ht="15.75"/>
    <row r="3" ht="15.75"/>
    <row r="4" ht="15.75"/>
    <row r="5" ht="15.75"/>
    <row r="6" ht="15.75"/>
    <row r="7" ht="15.75"/>
    <row r="8" ht="15.75"/>
    <row r="9" ht="15.75"/>
    <row r="10" ht="15.75"/>
    <row r="11" ht="15.75"/>
    <row r="12" ht="15.75"/>
    <row r="13" ht="15.75"/>
    <row r="14" ht="15.75"/>
    <row r="15" ht="15.75"/>
    <row r="16" ht="15.75"/>
    <row r="17" ht="15.75"/>
    <row r="18" ht="15.75"/>
    <row r="19" ht="15.75"/>
    <row r="20" ht="15.75"/>
    <row r="21" ht="15.75"/>
    <row r="22" ht="15.75"/>
    <row r="23" ht="15.75"/>
    <row r="24" ht="15.75"/>
    <row r="25" ht="15.75"/>
    <row r="26" ht="15.75"/>
    <row r="27" ht="15.75"/>
    <row r="28" ht="15.75"/>
    <row r="29" ht="15.75"/>
    <row r="30" ht="15.75"/>
    <row r="31" ht="35.25" customHeight="1" thickBot="1"/>
    <row r="32" spans="1:7" s="14" customFormat="1" ht="39.75" customHeight="1" thickBot="1">
      <c r="A32" s="8" t="s">
        <v>31</v>
      </c>
      <c r="B32" s="9" t="s">
        <v>0</v>
      </c>
      <c r="C32" s="9" t="s">
        <v>1</v>
      </c>
      <c r="D32" s="10" t="s">
        <v>30</v>
      </c>
      <c r="E32" s="11" t="s">
        <v>26</v>
      </c>
      <c r="F32" s="12" t="s">
        <v>60</v>
      </c>
      <c r="G32" s="13" t="s">
        <v>68</v>
      </c>
    </row>
    <row r="33" spans="1:7" s="14" customFormat="1" ht="39.75" customHeight="1">
      <c r="A33" s="15" t="s">
        <v>2</v>
      </c>
      <c r="B33" s="16" t="s">
        <v>11</v>
      </c>
      <c r="C33" s="17">
        <v>0</v>
      </c>
      <c r="D33" s="18">
        <v>105</v>
      </c>
      <c r="E33" s="18">
        <f aca="true" t="shared" si="0" ref="E33:E76">C33*D33</f>
        <v>0</v>
      </c>
      <c r="F33" s="19">
        <v>0</v>
      </c>
      <c r="G33" s="20" t="s">
        <v>69</v>
      </c>
    </row>
    <row r="34" spans="1:7" s="14" customFormat="1" ht="39.75" customHeight="1">
      <c r="A34" s="21" t="s">
        <v>2</v>
      </c>
      <c r="B34" s="16" t="s">
        <v>12</v>
      </c>
      <c r="C34" s="17">
        <v>9</v>
      </c>
      <c r="D34" s="18">
        <v>70</v>
      </c>
      <c r="E34" s="18">
        <f t="shared" si="0"/>
        <v>630</v>
      </c>
      <c r="F34" s="19">
        <v>0</v>
      </c>
      <c r="G34" s="20" t="s">
        <v>79</v>
      </c>
    </row>
    <row r="35" spans="1:7" s="14" customFormat="1" ht="39.75" customHeight="1">
      <c r="A35" s="21" t="s">
        <v>2</v>
      </c>
      <c r="B35" s="16" t="s">
        <v>13</v>
      </c>
      <c r="C35" s="17">
        <v>1</v>
      </c>
      <c r="D35" s="18">
        <v>60</v>
      </c>
      <c r="E35" s="18">
        <f t="shared" si="0"/>
        <v>60</v>
      </c>
      <c r="F35" s="19">
        <v>20</v>
      </c>
      <c r="G35" s="20" t="s">
        <v>69</v>
      </c>
    </row>
    <row r="36" spans="1:7" s="14" customFormat="1" ht="39.75" customHeight="1">
      <c r="A36" s="21" t="s">
        <v>2</v>
      </c>
      <c r="B36" s="16" t="s">
        <v>42</v>
      </c>
      <c r="C36" s="17">
        <v>59</v>
      </c>
      <c r="D36" s="18">
        <v>75</v>
      </c>
      <c r="E36" s="18">
        <f t="shared" si="0"/>
        <v>4425</v>
      </c>
      <c r="F36" s="19">
        <v>20</v>
      </c>
      <c r="G36" s="20" t="s">
        <v>77</v>
      </c>
    </row>
    <row r="37" spans="1:7" s="14" customFormat="1" ht="39.75" customHeight="1">
      <c r="A37" s="21" t="s">
        <v>2</v>
      </c>
      <c r="B37" s="16" t="s">
        <v>59</v>
      </c>
      <c r="C37" s="17">
        <v>30</v>
      </c>
      <c r="D37" s="18">
        <v>75</v>
      </c>
      <c r="E37" s="18">
        <f t="shared" si="0"/>
        <v>2250</v>
      </c>
      <c r="F37" s="19">
        <v>25</v>
      </c>
      <c r="G37" s="20" t="s">
        <v>78</v>
      </c>
    </row>
    <row r="38" spans="1:7" s="14" customFormat="1" ht="39.75" customHeight="1">
      <c r="A38" s="21" t="s">
        <v>2</v>
      </c>
      <c r="B38" s="16" t="s">
        <v>66</v>
      </c>
      <c r="C38" s="17">
        <v>2</v>
      </c>
      <c r="D38" s="18">
        <v>115</v>
      </c>
      <c r="E38" s="18">
        <f t="shared" si="0"/>
        <v>230</v>
      </c>
      <c r="F38" s="19">
        <v>0</v>
      </c>
      <c r="G38" s="20" t="s">
        <v>69</v>
      </c>
    </row>
    <row r="39" spans="1:7" s="14" customFormat="1" ht="39.75" customHeight="1">
      <c r="A39" s="21" t="s">
        <v>2</v>
      </c>
      <c r="B39" s="16" t="s">
        <v>14</v>
      </c>
      <c r="C39" s="17">
        <v>1</v>
      </c>
      <c r="D39" s="18">
        <v>125</v>
      </c>
      <c r="E39" s="18">
        <f t="shared" si="0"/>
        <v>125</v>
      </c>
      <c r="F39" s="19">
        <v>0</v>
      </c>
      <c r="G39" s="20" t="s">
        <v>69</v>
      </c>
    </row>
    <row r="40" spans="1:7" s="14" customFormat="1" ht="39.75" customHeight="1">
      <c r="A40" s="21" t="s">
        <v>2</v>
      </c>
      <c r="B40" s="16" t="s">
        <v>15</v>
      </c>
      <c r="C40" s="17">
        <v>1</v>
      </c>
      <c r="D40" s="18">
        <v>115</v>
      </c>
      <c r="E40" s="18">
        <f t="shared" si="0"/>
        <v>115</v>
      </c>
      <c r="F40" s="19">
        <v>0</v>
      </c>
      <c r="G40" s="20" t="s">
        <v>69</v>
      </c>
    </row>
    <row r="41" spans="1:7" s="14" customFormat="1" ht="39.75" customHeight="1">
      <c r="A41" s="21" t="s">
        <v>2</v>
      </c>
      <c r="B41" s="16" t="s">
        <v>43</v>
      </c>
      <c r="C41" s="17">
        <v>15</v>
      </c>
      <c r="D41" s="18">
        <v>40</v>
      </c>
      <c r="E41" s="18">
        <f t="shared" si="0"/>
        <v>600</v>
      </c>
      <c r="F41" s="19">
        <v>12</v>
      </c>
      <c r="G41" s="20" t="s">
        <v>69</v>
      </c>
    </row>
    <row r="42" spans="1:7" s="14" customFormat="1" ht="39.75" customHeight="1">
      <c r="A42" s="21" t="s">
        <v>2</v>
      </c>
      <c r="B42" s="16" t="s">
        <v>55</v>
      </c>
      <c r="C42" s="17">
        <v>15</v>
      </c>
      <c r="D42" s="18">
        <v>40</v>
      </c>
      <c r="E42" s="18">
        <f>C42*D42</f>
        <v>600</v>
      </c>
      <c r="F42" s="19">
        <v>12</v>
      </c>
      <c r="G42" s="20" t="s">
        <v>69</v>
      </c>
    </row>
    <row r="43" spans="1:7" s="14" customFormat="1" ht="39.75" customHeight="1">
      <c r="A43" s="21" t="s">
        <v>2</v>
      </c>
      <c r="B43" s="16" t="s">
        <v>67</v>
      </c>
      <c r="C43" s="17">
        <v>0</v>
      </c>
      <c r="D43" s="18">
        <v>45</v>
      </c>
      <c r="E43" s="18">
        <f t="shared" si="0"/>
        <v>0</v>
      </c>
      <c r="F43" s="19">
        <v>12</v>
      </c>
      <c r="G43" s="20" t="s">
        <v>69</v>
      </c>
    </row>
    <row r="44" spans="1:7" s="14" customFormat="1" ht="39.75" customHeight="1">
      <c r="A44" s="21" t="s">
        <v>2</v>
      </c>
      <c r="B44" s="16" t="s">
        <v>58</v>
      </c>
      <c r="C44" s="17">
        <v>25</v>
      </c>
      <c r="D44" s="18">
        <v>55</v>
      </c>
      <c r="E44" s="18">
        <f t="shared" si="0"/>
        <v>1375</v>
      </c>
      <c r="F44" s="19">
        <v>12</v>
      </c>
      <c r="G44" s="20" t="s">
        <v>69</v>
      </c>
    </row>
    <row r="45" spans="1:7" s="14" customFormat="1" ht="39.75" customHeight="1">
      <c r="A45" s="21" t="s">
        <v>2</v>
      </c>
      <c r="B45" s="16" t="s">
        <v>16</v>
      </c>
      <c r="C45" s="17">
        <v>2</v>
      </c>
      <c r="D45" s="18">
        <v>105</v>
      </c>
      <c r="E45" s="18">
        <f t="shared" si="0"/>
        <v>210</v>
      </c>
      <c r="F45" s="19">
        <v>0</v>
      </c>
      <c r="G45" s="20" t="s">
        <v>69</v>
      </c>
    </row>
    <row r="46" spans="1:7" s="14" customFormat="1" ht="39.75" customHeight="1">
      <c r="A46" s="21" t="s">
        <v>2</v>
      </c>
      <c r="B46" s="16" t="s">
        <v>38</v>
      </c>
      <c r="C46" s="17">
        <v>16</v>
      </c>
      <c r="D46" s="18">
        <v>125</v>
      </c>
      <c r="E46" s="18">
        <f>C46*D46</f>
        <v>2000</v>
      </c>
      <c r="F46" s="19">
        <v>0</v>
      </c>
      <c r="G46" s="20" t="s">
        <v>76</v>
      </c>
    </row>
    <row r="47" spans="1:7" s="14" customFormat="1" ht="39.75" customHeight="1">
      <c r="A47" s="21" t="s">
        <v>2</v>
      </c>
      <c r="B47" s="16" t="s">
        <v>39</v>
      </c>
      <c r="C47" s="17">
        <v>0</v>
      </c>
      <c r="D47" s="18">
        <v>70</v>
      </c>
      <c r="E47" s="18">
        <f t="shared" si="0"/>
        <v>0</v>
      </c>
      <c r="F47" s="19">
        <v>0</v>
      </c>
      <c r="G47" s="20" t="s">
        <v>69</v>
      </c>
    </row>
    <row r="48" spans="1:7" s="14" customFormat="1" ht="39.75" customHeight="1">
      <c r="A48" s="21" t="s">
        <v>2</v>
      </c>
      <c r="B48" s="16" t="s">
        <v>40</v>
      </c>
      <c r="C48" s="17">
        <v>3</v>
      </c>
      <c r="D48" s="18">
        <v>125</v>
      </c>
      <c r="E48" s="18">
        <f>C48*D48</f>
        <v>375</v>
      </c>
      <c r="F48" s="19">
        <v>0</v>
      </c>
      <c r="G48" s="20" t="s">
        <v>69</v>
      </c>
    </row>
    <row r="49" spans="1:7" s="14" customFormat="1" ht="39.75" customHeight="1">
      <c r="A49" s="21" t="s">
        <v>2</v>
      </c>
      <c r="B49" s="16" t="s">
        <v>17</v>
      </c>
      <c r="C49" s="17">
        <v>0</v>
      </c>
      <c r="D49" s="18">
        <v>65</v>
      </c>
      <c r="E49" s="18">
        <f t="shared" si="0"/>
        <v>0</v>
      </c>
      <c r="F49" s="19">
        <v>20</v>
      </c>
      <c r="G49" s="20" t="s">
        <v>69</v>
      </c>
    </row>
    <row r="50" spans="1:7" s="14" customFormat="1" ht="39.75" customHeight="1">
      <c r="A50" s="21" t="s">
        <v>2</v>
      </c>
      <c r="B50" s="16" t="s">
        <v>32</v>
      </c>
      <c r="C50" s="17">
        <v>0</v>
      </c>
      <c r="D50" s="18">
        <v>70</v>
      </c>
      <c r="E50" s="18">
        <f t="shared" si="0"/>
        <v>0</v>
      </c>
      <c r="F50" s="19">
        <v>0</v>
      </c>
      <c r="G50" s="20" t="s">
        <v>69</v>
      </c>
    </row>
    <row r="51" spans="1:7" s="14" customFormat="1" ht="39.75" customHeight="1">
      <c r="A51" s="21"/>
      <c r="B51" s="16" t="s">
        <v>41</v>
      </c>
      <c r="C51" s="17">
        <v>0</v>
      </c>
      <c r="D51" s="18">
        <v>65</v>
      </c>
      <c r="E51" s="18">
        <f t="shared" si="0"/>
        <v>0</v>
      </c>
      <c r="F51" s="19">
        <v>20</v>
      </c>
      <c r="G51" s="20" t="s">
        <v>69</v>
      </c>
    </row>
    <row r="52" spans="1:7" s="14" customFormat="1" ht="39.75" customHeight="1">
      <c r="A52" s="21" t="s">
        <v>2</v>
      </c>
      <c r="B52" s="16" t="s">
        <v>18</v>
      </c>
      <c r="C52" s="17">
        <v>0</v>
      </c>
      <c r="D52" s="18">
        <v>65</v>
      </c>
      <c r="E52" s="18">
        <f t="shared" si="0"/>
        <v>0</v>
      </c>
      <c r="F52" s="19">
        <v>20</v>
      </c>
      <c r="G52" s="20" t="s">
        <v>69</v>
      </c>
    </row>
    <row r="53" spans="1:7" s="14" customFormat="1" ht="39.75" customHeight="1">
      <c r="A53" s="21" t="s">
        <v>2</v>
      </c>
      <c r="B53" s="16" t="s">
        <v>19</v>
      </c>
      <c r="C53" s="17">
        <v>0</v>
      </c>
      <c r="D53" s="18">
        <v>65</v>
      </c>
      <c r="E53" s="18">
        <f t="shared" si="0"/>
        <v>0</v>
      </c>
      <c r="F53" s="19">
        <v>20</v>
      </c>
      <c r="G53" s="20" t="s">
        <v>69</v>
      </c>
    </row>
    <row r="54" spans="1:7" s="14" customFormat="1" ht="39.75" customHeight="1">
      <c r="A54" s="21" t="s">
        <v>3</v>
      </c>
      <c r="B54" s="16" t="s">
        <v>20</v>
      </c>
      <c r="C54" s="17">
        <v>101</v>
      </c>
      <c r="D54" s="18">
        <v>95</v>
      </c>
      <c r="E54" s="18">
        <f t="shared" si="0"/>
        <v>9595</v>
      </c>
      <c r="F54" s="19">
        <v>26</v>
      </c>
      <c r="G54" s="20" t="s">
        <v>80</v>
      </c>
    </row>
    <row r="55" spans="1:7" s="14" customFormat="1" ht="39.75" customHeight="1">
      <c r="A55" s="21" t="s">
        <v>2</v>
      </c>
      <c r="B55" s="16" t="s">
        <v>21</v>
      </c>
      <c r="C55" s="17">
        <v>7</v>
      </c>
      <c r="D55" s="18">
        <v>155</v>
      </c>
      <c r="E55" s="18">
        <f t="shared" si="0"/>
        <v>1085</v>
      </c>
      <c r="F55" s="19">
        <v>0</v>
      </c>
      <c r="G55" s="20" t="s">
        <v>69</v>
      </c>
    </row>
    <row r="56" spans="1:7" s="14" customFormat="1" ht="39.75" customHeight="1">
      <c r="A56" s="21"/>
      <c r="B56" s="16" t="s">
        <v>61</v>
      </c>
      <c r="C56" s="17">
        <v>3</v>
      </c>
      <c r="D56" s="18">
        <v>180</v>
      </c>
      <c r="E56" s="18">
        <f t="shared" si="0"/>
        <v>540</v>
      </c>
      <c r="F56" s="19">
        <v>0</v>
      </c>
      <c r="G56" s="20" t="s">
        <v>69</v>
      </c>
    </row>
    <row r="57" spans="1:7" s="14" customFormat="1" ht="39.75" customHeight="1">
      <c r="A57" s="21"/>
      <c r="B57" s="16" t="s">
        <v>62</v>
      </c>
      <c r="C57" s="17">
        <v>1</v>
      </c>
      <c r="D57" s="18">
        <v>180</v>
      </c>
      <c r="E57" s="18">
        <f t="shared" si="0"/>
        <v>180</v>
      </c>
      <c r="F57" s="19">
        <v>0</v>
      </c>
      <c r="G57" s="20" t="s">
        <v>69</v>
      </c>
    </row>
    <row r="58" spans="1:7" s="14" customFormat="1" ht="39.75" customHeight="1">
      <c r="A58" s="21" t="s">
        <v>9</v>
      </c>
      <c r="B58" s="16" t="s">
        <v>64</v>
      </c>
      <c r="C58" s="17">
        <v>1</v>
      </c>
      <c r="D58" s="18">
        <v>29</v>
      </c>
      <c r="E58" s="18">
        <f t="shared" si="0"/>
        <v>29</v>
      </c>
      <c r="F58" s="19">
        <v>0</v>
      </c>
      <c r="G58" s="20" t="s">
        <v>69</v>
      </c>
    </row>
    <row r="59" spans="1:7" s="14" customFormat="1" ht="39.75" customHeight="1">
      <c r="A59" s="21"/>
      <c r="B59" s="16" t="s">
        <v>65</v>
      </c>
      <c r="C59" s="17">
        <v>0</v>
      </c>
      <c r="D59" s="18">
        <v>55</v>
      </c>
      <c r="E59" s="18">
        <f t="shared" si="0"/>
        <v>0</v>
      </c>
      <c r="F59" s="19">
        <v>14</v>
      </c>
      <c r="G59" s="20" t="s">
        <v>69</v>
      </c>
    </row>
    <row r="60" spans="1:7" s="14" customFormat="1" ht="39.75" customHeight="1">
      <c r="A60" s="21"/>
      <c r="B60" s="16" t="s">
        <v>63</v>
      </c>
      <c r="C60" s="17">
        <v>1</v>
      </c>
      <c r="D60" s="18">
        <v>220</v>
      </c>
      <c r="E60" s="18">
        <f t="shared" si="0"/>
        <v>220</v>
      </c>
      <c r="F60" s="19">
        <v>0</v>
      </c>
      <c r="G60" s="20" t="s">
        <v>69</v>
      </c>
    </row>
    <row r="61" spans="1:7" s="14" customFormat="1" ht="39.75" customHeight="1">
      <c r="A61" s="21" t="s">
        <v>4</v>
      </c>
      <c r="B61" s="16" t="s">
        <v>22</v>
      </c>
      <c r="C61" s="17">
        <v>516</v>
      </c>
      <c r="D61" s="18">
        <v>55</v>
      </c>
      <c r="E61" s="18">
        <f t="shared" si="0"/>
        <v>28380</v>
      </c>
      <c r="F61" s="19">
        <v>14</v>
      </c>
      <c r="G61" s="20" t="s">
        <v>69</v>
      </c>
    </row>
    <row r="62" spans="1:7" s="14" customFormat="1" ht="39.75" customHeight="1">
      <c r="A62" s="21" t="s">
        <v>57</v>
      </c>
      <c r="B62" s="16" t="s">
        <v>56</v>
      </c>
      <c r="C62" s="17">
        <v>99</v>
      </c>
      <c r="D62" s="18">
        <v>70</v>
      </c>
      <c r="E62" s="18">
        <f>C62*D62</f>
        <v>6930</v>
      </c>
      <c r="F62" s="19">
        <v>14</v>
      </c>
      <c r="G62" s="20" t="s">
        <v>69</v>
      </c>
    </row>
    <row r="63" spans="1:7" s="14" customFormat="1" ht="39.75" customHeight="1">
      <c r="A63" s="21" t="s">
        <v>5</v>
      </c>
      <c r="B63" s="16" t="s">
        <v>23</v>
      </c>
      <c r="C63" s="17">
        <v>0</v>
      </c>
      <c r="D63" s="18">
        <v>19</v>
      </c>
      <c r="E63" s="18">
        <f t="shared" si="0"/>
        <v>0</v>
      </c>
      <c r="F63" s="19">
        <v>0</v>
      </c>
      <c r="G63" s="20" t="s">
        <v>69</v>
      </c>
    </row>
    <row r="64" spans="1:7" s="14" customFormat="1" ht="39.75" customHeight="1">
      <c r="A64" s="21" t="s">
        <v>6</v>
      </c>
      <c r="B64" s="16" t="s">
        <v>23</v>
      </c>
      <c r="C64" s="17">
        <v>45</v>
      </c>
      <c r="D64" s="18">
        <v>16</v>
      </c>
      <c r="E64" s="18">
        <f t="shared" si="0"/>
        <v>720</v>
      </c>
      <c r="F64" s="19">
        <v>0</v>
      </c>
      <c r="G64" s="20" t="s">
        <v>69</v>
      </c>
    </row>
    <row r="65" spans="1:7" s="14" customFormat="1" ht="39.75" customHeight="1">
      <c r="A65" s="21" t="s">
        <v>7</v>
      </c>
      <c r="B65" s="16" t="s">
        <v>24</v>
      </c>
      <c r="C65" s="17">
        <v>340</v>
      </c>
      <c r="D65" s="18">
        <v>15</v>
      </c>
      <c r="E65" s="18">
        <f t="shared" si="0"/>
        <v>5100</v>
      </c>
      <c r="F65" s="19">
        <v>2</v>
      </c>
      <c r="G65" s="20" t="s">
        <v>70</v>
      </c>
    </row>
    <row r="66" spans="1:7" s="14" customFormat="1" ht="39.75" customHeight="1">
      <c r="A66" s="21" t="s">
        <v>8</v>
      </c>
      <c r="B66" s="16" t="s">
        <v>25</v>
      </c>
      <c r="C66" s="17">
        <v>0</v>
      </c>
      <c r="D66" s="18">
        <v>77</v>
      </c>
      <c r="E66" s="18">
        <f t="shared" si="0"/>
        <v>0</v>
      </c>
      <c r="F66" s="19">
        <v>0</v>
      </c>
      <c r="G66" s="20" t="s">
        <v>69</v>
      </c>
    </row>
    <row r="67" spans="1:7" s="14" customFormat="1" ht="39.75" customHeight="1">
      <c r="A67" s="21" t="s">
        <v>9</v>
      </c>
      <c r="B67" s="16" t="s">
        <v>23</v>
      </c>
      <c r="C67" s="17">
        <v>182</v>
      </c>
      <c r="D67" s="18">
        <v>19</v>
      </c>
      <c r="E67" s="18">
        <f t="shared" si="0"/>
        <v>3458</v>
      </c>
      <c r="F67" s="19">
        <v>15</v>
      </c>
      <c r="G67" s="20">
        <v>0</v>
      </c>
    </row>
    <row r="68" spans="1:7" s="14" customFormat="1" ht="39.75" customHeight="1">
      <c r="A68" s="21" t="s">
        <v>10</v>
      </c>
      <c r="B68" s="16" t="s">
        <v>33</v>
      </c>
      <c r="C68" s="17">
        <v>64</v>
      </c>
      <c r="D68" s="18">
        <v>22</v>
      </c>
      <c r="E68" s="18">
        <f t="shared" si="0"/>
        <v>1408</v>
      </c>
      <c r="F68" s="19">
        <v>8</v>
      </c>
      <c r="G68" s="20" t="s">
        <v>71</v>
      </c>
    </row>
    <row r="69" spans="1:7" s="14" customFormat="1" ht="39.75" customHeight="1">
      <c r="A69" s="21" t="s">
        <v>10</v>
      </c>
      <c r="B69" s="16" t="s">
        <v>34</v>
      </c>
      <c r="C69" s="17">
        <v>14</v>
      </c>
      <c r="D69" s="18">
        <v>8</v>
      </c>
      <c r="E69" s="18">
        <f t="shared" si="0"/>
        <v>112</v>
      </c>
      <c r="F69" s="19">
        <v>0</v>
      </c>
      <c r="G69" s="20">
        <v>0</v>
      </c>
    </row>
    <row r="70" spans="1:7" s="14" customFormat="1" ht="39.75" customHeight="1">
      <c r="A70" s="21" t="s">
        <v>10</v>
      </c>
      <c r="B70" s="16" t="s">
        <v>35</v>
      </c>
      <c r="C70" s="17">
        <v>1</v>
      </c>
      <c r="D70" s="18">
        <v>33</v>
      </c>
      <c r="E70" s="18">
        <f t="shared" si="0"/>
        <v>33</v>
      </c>
      <c r="F70" s="19">
        <v>0</v>
      </c>
      <c r="G70" s="20">
        <v>0</v>
      </c>
    </row>
    <row r="71" spans="1:7" s="14" customFormat="1" ht="39.75" customHeight="1">
      <c r="A71" s="21" t="s">
        <v>10</v>
      </c>
      <c r="B71" s="16" t="s">
        <v>36</v>
      </c>
      <c r="C71" s="17">
        <v>2</v>
      </c>
      <c r="D71" s="18">
        <v>12</v>
      </c>
      <c r="E71" s="18">
        <f t="shared" si="0"/>
        <v>24</v>
      </c>
      <c r="F71" s="19">
        <v>0</v>
      </c>
      <c r="G71" s="20">
        <v>0</v>
      </c>
    </row>
    <row r="72" spans="1:7" s="14" customFormat="1" ht="39.75" customHeight="1">
      <c r="A72" s="21" t="s">
        <v>10</v>
      </c>
      <c r="B72" s="16" t="s">
        <v>37</v>
      </c>
      <c r="C72" s="17">
        <v>2</v>
      </c>
      <c r="D72" s="18">
        <v>60</v>
      </c>
      <c r="E72" s="18">
        <f t="shared" si="0"/>
        <v>120</v>
      </c>
      <c r="F72" s="19">
        <v>0</v>
      </c>
      <c r="G72" s="20">
        <v>0</v>
      </c>
    </row>
    <row r="73" spans="1:7" s="14" customFormat="1" ht="39.75" customHeight="1">
      <c r="A73" s="22" t="s">
        <v>28</v>
      </c>
      <c r="B73" s="16" t="s">
        <v>29</v>
      </c>
      <c r="C73" s="17">
        <v>5</v>
      </c>
      <c r="D73" s="18">
        <v>472</v>
      </c>
      <c r="E73" s="18">
        <f t="shared" si="0"/>
        <v>2360</v>
      </c>
      <c r="F73" s="19">
        <v>0</v>
      </c>
      <c r="G73" s="20">
        <v>0</v>
      </c>
    </row>
    <row r="74" spans="1:7" s="14" customFormat="1" ht="46.5" customHeight="1">
      <c r="A74" s="23" t="s">
        <v>27</v>
      </c>
      <c r="B74" s="24" t="s">
        <v>75</v>
      </c>
      <c r="C74" s="17">
        <v>350</v>
      </c>
      <c r="D74" s="18">
        <v>30</v>
      </c>
      <c r="E74" s="18">
        <f t="shared" si="0"/>
        <v>10500</v>
      </c>
      <c r="F74" s="19">
        <v>80</v>
      </c>
      <c r="G74" s="20">
        <v>0</v>
      </c>
    </row>
    <row r="75" spans="1:7" s="14" customFormat="1" ht="39.75" customHeight="1">
      <c r="A75" s="23" t="s">
        <v>73</v>
      </c>
      <c r="B75" s="16" t="s">
        <v>74</v>
      </c>
      <c r="C75" s="17">
        <v>353</v>
      </c>
      <c r="D75" s="18">
        <v>18</v>
      </c>
      <c r="E75" s="18">
        <f t="shared" si="0"/>
        <v>6354</v>
      </c>
      <c r="F75" s="19">
        <v>7</v>
      </c>
      <c r="G75" s="20" t="s">
        <v>71</v>
      </c>
    </row>
    <row r="76" spans="1:7" s="14" customFormat="1" ht="39.75" customHeight="1">
      <c r="A76" s="21"/>
      <c r="B76" s="16" t="s">
        <v>54</v>
      </c>
      <c r="C76" s="17">
        <v>21</v>
      </c>
      <c r="D76" s="18">
        <v>65</v>
      </c>
      <c r="E76" s="18">
        <f t="shared" si="0"/>
        <v>1365</v>
      </c>
      <c r="F76" s="19">
        <v>24</v>
      </c>
      <c r="G76" s="20" t="s">
        <v>72</v>
      </c>
    </row>
    <row r="77" spans="1:7" s="14" customFormat="1" ht="39.75" customHeight="1">
      <c r="A77" s="21"/>
      <c r="B77" s="16" t="s">
        <v>46</v>
      </c>
      <c r="C77" s="17">
        <v>36</v>
      </c>
      <c r="D77" s="18">
        <v>4.5</v>
      </c>
      <c r="E77" s="18">
        <f aca="true" t="shared" si="1" ref="E77:E86">C77*D77</f>
        <v>162</v>
      </c>
      <c r="F77" s="19">
        <v>5</v>
      </c>
      <c r="G77" s="20" t="s">
        <v>71</v>
      </c>
    </row>
    <row r="78" spans="1:7" s="14" customFormat="1" ht="39.75" customHeight="1">
      <c r="A78" s="21"/>
      <c r="B78" s="16" t="s">
        <v>47</v>
      </c>
      <c r="C78" s="17">
        <v>11</v>
      </c>
      <c r="D78" s="18">
        <v>1.9</v>
      </c>
      <c r="E78" s="18">
        <f t="shared" si="1"/>
        <v>20.9</v>
      </c>
      <c r="F78" s="19">
        <v>0</v>
      </c>
      <c r="G78" s="20">
        <v>0</v>
      </c>
    </row>
    <row r="79" spans="1:7" s="14" customFormat="1" ht="39.75" customHeight="1">
      <c r="A79" s="21"/>
      <c r="B79" s="16" t="s">
        <v>48</v>
      </c>
      <c r="C79" s="17">
        <v>7</v>
      </c>
      <c r="D79" s="18">
        <v>13.5</v>
      </c>
      <c r="E79" s="18">
        <f t="shared" si="1"/>
        <v>94.5</v>
      </c>
      <c r="F79" s="19">
        <v>5</v>
      </c>
      <c r="G79" s="20" t="s">
        <v>71</v>
      </c>
    </row>
    <row r="80" spans="1:7" s="14" customFormat="1" ht="39.75" customHeight="1">
      <c r="A80" s="21"/>
      <c r="B80" s="16" t="s">
        <v>49</v>
      </c>
      <c r="C80" s="17">
        <v>14</v>
      </c>
      <c r="D80" s="18">
        <v>1.9</v>
      </c>
      <c r="E80" s="18">
        <f t="shared" si="1"/>
        <v>26.599999999999998</v>
      </c>
      <c r="F80" s="19">
        <v>0</v>
      </c>
      <c r="G80" s="20">
        <v>0</v>
      </c>
    </row>
    <row r="81" spans="1:7" s="14" customFormat="1" ht="39.75" customHeight="1">
      <c r="A81" s="21"/>
      <c r="B81" s="16" t="s">
        <v>50</v>
      </c>
      <c r="C81" s="17">
        <v>595</v>
      </c>
      <c r="D81" s="18">
        <v>1.9</v>
      </c>
      <c r="E81" s="18">
        <f t="shared" si="1"/>
        <v>1130.5</v>
      </c>
      <c r="F81" s="19">
        <v>1.9</v>
      </c>
      <c r="G81" s="20" t="s">
        <v>71</v>
      </c>
    </row>
    <row r="82" spans="1:7" s="14" customFormat="1" ht="39.75" customHeight="1">
      <c r="A82" s="21"/>
      <c r="B82" s="16" t="s">
        <v>51</v>
      </c>
      <c r="C82" s="17">
        <v>6</v>
      </c>
      <c r="D82" s="18">
        <v>1.9</v>
      </c>
      <c r="E82" s="18">
        <f t="shared" si="1"/>
        <v>11.399999999999999</v>
      </c>
      <c r="F82" s="19">
        <v>0</v>
      </c>
      <c r="G82" s="20">
        <v>0</v>
      </c>
    </row>
    <row r="83" spans="1:7" s="14" customFormat="1" ht="39.75" customHeight="1">
      <c r="A83" s="21"/>
      <c r="B83" s="16" t="s">
        <v>52</v>
      </c>
      <c r="C83" s="17">
        <v>75</v>
      </c>
      <c r="D83" s="18">
        <v>1.9</v>
      </c>
      <c r="E83" s="18">
        <f t="shared" si="1"/>
        <v>142.5</v>
      </c>
      <c r="F83" s="19">
        <v>0</v>
      </c>
      <c r="G83" s="20">
        <v>0</v>
      </c>
    </row>
    <row r="84" spans="1:7" s="14" customFormat="1" ht="39.75" customHeight="1">
      <c r="A84" s="21"/>
      <c r="B84" s="16" t="s">
        <v>53</v>
      </c>
      <c r="C84" s="17">
        <v>85</v>
      </c>
      <c r="D84" s="18">
        <v>7.5</v>
      </c>
      <c r="E84" s="18">
        <f t="shared" si="1"/>
        <v>637.5</v>
      </c>
      <c r="F84" s="19">
        <v>0</v>
      </c>
      <c r="G84" s="20">
        <v>0</v>
      </c>
    </row>
    <row r="85" spans="1:7" s="14" customFormat="1" ht="39.75" customHeight="1">
      <c r="A85" s="21"/>
      <c r="B85" s="16" t="s">
        <v>44</v>
      </c>
      <c r="C85" s="17">
        <v>240</v>
      </c>
      <c r="D85" s="18">
        <v>1.9</v>
      </c>
      <c r="E85" s="18">
        <f t="shared" si="1"/>
        <v>456</v>
      </c>
      <c r="F85" s="19">
        <v>2</v>
      </c>
      <c r="G85" s="20" t="s">
        <v>71</v>
      </c>
    </row>
    <row r="86" spans="1:7" s="14" customFormat="1" ht="39.75" customHeight="1" thickBot="1">
      <c r="A86" s="25"/>
      <c r="B86" s="16" t="s">
        <v>45</v>
      </c>
      <c r="C86" s="17">
        <v>254</v>
      </c>
      <c r="D86" s="18">
        <v>1.9</v>
      </c>
      <c r="E86" s="18">
        <f t="shared" si="1"/>
        <v>482.59999999999997</v>
      </c>
      <c r="F86" s="19">
        <v>2</v>
      </c>
      <c r="G86" s="20" t="s">
        <v>71</v>
      </c>
    </row>
    <row r="87" ht="47.25" customHeight="1">
      <c r="E87" s="26">
        <f>SUM(E33:E86)</f>
        <v>94672.5</v>
      </c>
    </row>
    <row r="88" spans="2:7" ht="15.75">
      <c r="B88" s="27"/>
      <c r="C88" s="3"/>
      <c r="D88" s="3"/>
      <c r="E88" s="3"/>
      <c r="F88" s="3"/>
      <c r="G88" s="3"/>
    </row>
    <row r="89" spans="2:7" ht="15.75">
      <c r="B89" s="28"/>
      <c r="C89" s="29" t="s">
        <v>81</v>
      </c>
      <c r="D89" s="29"/>
      <c r="E89" s="29"/>
      <c r="F89" s="29"/>
      <c r="G89" s="29"/>
    </row>
    <row r="90" spans="2:7" ht="15">
      <c r="B90" s="28"/>
      <c r="C90" s="28" t="s">
        <v>82</v>
      </c>
      <c r="D90" s="28"/>
      <c r="E90" s="28"/>
      <c r="F90" s="28"/>
      <c r="G90" s="30"/>
    </row>
    <row r="91" spans="2:7" ht="15.75" thickBot="1">
      <c r="B91" s="28"/>
      <c r="C91" s="28"/>
      <c r="D91" s="28"/>
      <c r="E91" s="28"/>
      <c r="F91" s="28"/>
      <c r="G91" s="30"/>
    </row>
    <row r="92" spans="2:7" ht="15.75">
      <c r="B92" s="28"/>
      <c r="C92" s="31" t="s">
        <v>83</v>
      </c>
      <c r="D92" s="32" t="s">
        <v>84</v>
      </c>
      <c r="E92" s="33" t="s">
        <v>85</v>
      </c>
      <c r="F92" s="33" t="s">
        <v>86</v>
      </c>
      <c r="G92" s="30"/>
    </row>
    <row r="93" spans="2:7" ht="15.75" thickBot="1">
      <c r="B93" s="28"/>
      <c r="C93" s="34"/>
      <c r="D93" s="35"/>
      <c r="E93" s="36"/>
      <c r="F93" s="36"/>
      <c r="G93" s="30"/>
    </row>
    <row r="94" spans="2:7" ht="15">
      <c r="B94" s="28"/>
      <c r="C94" s="37" t="s">
        <v>87</v>
      </c>
      <c r="D94" s="38">
        <v>3</v>
      </c>
      <c r="E94" s="39"/>
      <c r="F94" s="39"/>
      <c r="G94" s="30"/>
    </row>
    <row r="95" spans="2:7" ht="15">
      <c r="B95" s="28"/>
      <c r="C95" s="37" t="s">
        <v>87</v>
      </c>
      <c r="D95" s="38">
        <v>22</v>
      </c>
      <c r="E95" s="39"/>
      <c r="F95" s="39"/>
      <c r="G95" s="30"/>
    </row>
    <row r="96" spans="2:7" ht="16.5" thickBot="1">
      <c r="B96" s="27"/>
      <c r="C96" s="40"/>
      <c r="D96" s="41">
        <v>25</v>
      </c>
      <c r="E96" s="42" t="s">
        <v>88</v>
      </c>
      <c r="F96" s="42" t="s">
        <v>89</v>
      </c>
      <c r="G96" s="30"/>
    </row>
    <row r="97" spans="2:7" ht="16.5" thickBot="1">
      <c r="B97" s="28"/>
      <c r="C97" s="37" t="s">
        <v>90</v>
      </c>
      <c r="D97" s="38">
        <v>37</v>
      </c>
      <c r="E97" s="42" t="s">
        <v>91</v>
      </c>
      <c r="F97" s="42" t="s">
        <v>91</v>
      </c>
      <c r="G97" s="30"/>
    </row>
    <row r="98" spans="2:7" ht="16.5" thickBot="1">
      <c r="B98" s="28"/>
      <c r="C98" s="37" t="s">
        <v>90</v>
      </c>
      <c r="D98" s="38">
        <v>1</v>
      </c>
      <c r="E98" s="42" t="s">
        <v>91</v>
      </c>
      <c r="F98" s="42" t="s">
        <v>91</v>
      </c>
      <c r="G98" s="30"/>
    </row>
    <row r="99" spans="2:7" ht="16.5" thickBot="1">
      <c r="B99" s="27"/>
      <c r="C99" s="40"/>
      <c r="D99" s="41">
        <v>38</v>
      </c>
      <c r="E99" s="42" t="s">
        <v>92</v>
      </c>
      <c r="F99" s="42" t="s">
        <v>93</v>
      </c>
      <c r="G99" s="30"/>
    </row>
    <row r="100" spans="2:7" ht="16.5" thickBot="1">
      <c r="B100" s="28"/>
      <c r="C100" s="37" t="s">
        <v>94</v>
      </c>
      <c r="D100" s="38">
        <v>67</v>
      </c>
      <c r="E100" s="42" t="s">
        <v>91</v>
      </c>
      <c r="F100" s="42" t="s">
        <v>91</v>
      </c>
      <c r="G100" s="30"/>
    </row>
    <row r="101" spans="2:7" ht="16.5" thickBot="1">
      <c r="B101" s="28"/>
      <c r="C101" s="37" t="s">
        <v>94</v>
      </c>
      <c r="D101" s="38">
        <v>2</v>
      </c>
      <c r="E101" s="42" t="s">
        <v>91</v>
      </c>
      <c r="F101" s="42" t="s">
        <v>91</v>
      </c>
      <c r="G101" s="30"/>
    </row>
    <row r="102" spans="2:7" ht="16.5" thickBot="1">
      <c r="B102" s="27"/>
      <c r="C102" s="40"/>
      <c r="D102" s="41">
        <v>69</v>
      </c>
      <c r="E102" s="42" t="s">
        <v>95</v>
      </c>
      <c r="F102" s="42" t="s">
        <v>96</v>
      </c>
      <c r="G102" s="30"/>
    </row>
    <row r="103" spans="2:7" ht="16.5" thickBot="1">
      <c r="B103" s="28"/>
      <c r="C103" s="37" t="s">
        <v>97</v>
      </c>
      <c r="D103" s="38">
        <v>10</v>
      </c>
      <c r="E103" s="42" t="s">
        <v>91</v>
      </c>
      <c r="F103" s="42" t="s">
        <v>91</v>
      </c>
      <c r="G103" s="30"/>
    </row>
    <row r="104" spans="2:7" ht="16.5" thickBot="1">
      <c r="B104" s="28"/>
      <c r="C104" s="37" t="s">
        <v>97</v>
      </c>
      <c r="D104" s="38">
        <v>91</v>
      </c>
      <c r="E104" s="42" t="s">
        <v>91</v>
      </c>
      <c r="F104" s="42" t="s">
        <v>91</v>
      </c>
      <c r="G104" s="30"/>
    </row>
    <row r="105" spans="2:7" ht="16.5" thickBot="1">
      <c r="B105" s="28"/>
      <c r="C105" s="37" t="s">
        <v>97</v>
      </c>
      <c r="D105" s="38">
        <v>40</v>
      </c>
      <c r="E105" s="42" t="s">
        <v>91</v>
      </c>
      <c r="F105" s="42" t="s">
        <v>91</v>
      </c>
      <c r="G105" s="30"/>
    </row>
    <row r="106" spans="2:7" ht="16.5" thickBot="1">
      <c r="B106" s="27"/>
      <c r="C106" s="40"/>
      <c r="D106" s="41">
        <v>141</v>
      </c>
      <c r="E106" s="42" t="s">
        <v>98</v>
      </c>
      <c r="F106" s="42" t="s">
        <v>99</v>
      </c>
      <c r="G106" s="30"/>
    </row>
    <row r="107" spans="2:7" ht="16.5" thickBot="1">
      <c r="B107" s="28"/>
      <c r="C107" s="37" t="s">
        <v>100</v>
      </c>
      <c r="D107" s="38">
        <v>6</v>
      </c>
      <c r="E107" s="42" t="s">
        <v>91</v>
      </c>
      <c r="F107" s="42" t="s">
        <v>91</v>
      </c>
      <c r="G107" s="30"/>
    </row>
    <row r="108" spans="2:7" ht="16.5" thickBot="1">
      <c r="B108" s="27"/>
      <c r="C108" s="40"/>
      <c r="D108" s="41">
        <v>6</v>
      </c>
      <c r="E108" s="42" t="s">
        <v>101</v>
      </c>
      <c r="F108" s="42" t="s">
        <v>102</v>
      </c>
      <c r="G108" s="30"/>
    </row>
    <row r="109" spans="2:7" ht="16.5" thickBot="1">
      <c r="B109" s="28"/>
      <c r="C109" s="37" t="s">
        <v>103</v>
      </c>
      <c r="D109" s="38">
        <v>2</v>
      </c>
      <c r="E109" s="42" t="s">
        <v>91</v>
      </c>
      <c r="F109" s="42" t="s">
        <v>91</v>
      </c>
      <c r="G109" s="30"/>
    </row>
    <row r="110" spans="2:7" ht="16.5" thickBot="1">
      <c r="B110" s="27"/>
      <c r="C110" s="40"/>
      <c r="D110" s="41">
        <v>2</v>
      </c>
      <c r="E110" s="42" t="s">
        <v>104</v>
      </c>
      <c r="F110" s="42" t="s">
        <v>105</v>
      </c>
      <c r="G110" s="30"/>
    </row>
    <row r="111" spans="2:7" ht="16.5" thickBot="1">
      <c r="B111" s="28"/>
      <c r="C111" s="37" t="s">
        <v>106</v>
      </c>
      <c r="D111" s="38">
        <v>781</v>
      </c>
      <c r="E111" s="42" t="s">
        <v>91</v>
      </c>
      <c r="F111" s="42" t="s">
        <v>91</v>
      </c>
      <c r="G111" s="30"/>
    </row>
    <row r="112" spans="2:7" ht="16.5" thickBot="1">
      <c r="B112" s="28"/>
      <c r="C112" s="37" t="s">
        <v>107</v>
      </c>
      <c r="D112" s="38">
        <v>217</v>
      </c>
      <c r="E112" s="42" t="s">
        <v>91</v>
      </c>
      <c r="F112" s="42" t="s">
        <v>91</v>
      </c>
      <c r="G112" s="30"/>
    </row>
    <row r="113" spans="2:7" ht="16.5" thickBot="1">
      <c r="B113" s="27"/>
      <c r="C113" s="40" t="s">
        <v>108</v>
      </c>
      <c r="D113" s="41">
        <v>998</v>
      </c>
      <c r="E113" s="42" t="s">
        <v>109</v>
      </c>
      <c r="F113" s="42" t="s">
        <v>110</v>
      </c>
      <c r="G113" s="30"/>
    </row>
    <row r="114" spans="2:7" ht="16.5" thickBot="1">
      <c r="B114" s="28"/>
      <c r="C114" s="37" t="s">
        <v>111</v>
      </c>
      <c r="D114" s="38">
        <v>9</v>
      </c>
      <c r="E114" s="42" t="s">
        <v>91</v>
      </c>
      <c r="F114" s="42" t="s">
        <v>91</v>
      </c>
      <c r="G114" s="30"/>
    </row>
    <row r="115" spans="2:7" ht="16.5" thickBot="1">
      <c r="B115" s="28"/>
      <c r="C115" s="37" t="s">
        <v>111</v>
      </c>
      <c r="D115" s="38">
        <v>421</v>
      </c>
      <c r="E115" s="42" t="s">
        <v>91</v>
      </c>
      <c r="F115" s="42" t="s">
        <v>91</v>
      </c>
      <c r="G115" s="30"/>
    </row>
    <row r="116" spans="2:7" ht="16.5" thickBot="1">
      <c r="B116" s="27"/>
      <c r="C116" s="40"/>
      <c r="D116" s="41">
        <v>430</v>
      </c>
      <c r="E116" s="42" t="s">
        <v>112</v>
      </c>
      <c r="F116" s="42" t="s">
        <v>113</v>
      </c>
      <c r="G116" s="30"/>
    </row>
    <row r="117" spans="2:7" ht="16.5" thickBot="1">
      <c r="B117" s="28"/>
      <c r="C117" s="37" t="s">
        <v>114</v>
      </c>
      <c r="D117" s="38">
        <v>4</v>
      </c>
      <c r="E117" s="42" t="s">
        <v>91</v>
      </c>
      <c r="F117" s="42" t="s">
        <v>91</v>
      </c>
      <c r="G117" s="30"/>
    </row>
    <row r="118" spans="2:7" ht="16.5" thickBot="1">
      <c r="B118" s="28"/>
      <c r="C118" s="37" t="s">
        <v>114</v>
      </c>
      <c r="D118" s="38">
        <v>51</v>
      </c>
      <c r="E118" s="42" t="s">
        <v>91</v>
      </c>
      <c r="F118" s="42" t="s">
        <v>91</v>
      </c>
      <c r="G118" s="30"/>
    </row>
    <row r="119" spans="2:7" ht="16.5" thickBot="1">
      <c r="B119" s="27"/>
      <c r="C119" s="40"/>
      <c r="D119" s="41">
        <v>55</v>
      </c>
      <c r="E119" s="42" t="s">
        <v>98</v>
      </c>
      <c r="F119" s="42" t="s">
        <v>115</v>
      </c>
      <c r="G119" s="30"/>
    </row>
    <row r="120" spans="2:7" ht="16.5" thickBot="1">
      <c r="B120" s="28"/>
      <c r="C120" s="37" t="s">
        <v>116</v>
      </c>
      <c r="D120" s="38">
        <v>3</v>
      </c>
      <c r="E120" s="42" t="s">
        <v>91</v>
      </c>
      <c r="F120" s="42" t="s">
        <v>91</v>
      </c>
      <c r="G120" s="30"/>
    </row>
    <row r="121" spans="2:7" ht="16.5" thickBot="1">
      <c r="B121" s="27"/>
      <c r="C121" s="40"/>
      <c r="D121" s="41">
        <v>3</v>
      </c>
      <c r="E121" s="42" t="s">
        <v>117</v>
      </c>
      <c r="F121" s="42" t="s">
        <v>118</v>
      </c>
      <c r="G121" s="30"/>
    </row>
    <row r="122" spans="2:7" ht="16.5" thickBot="1">
      <c r="B122" s="28"/>
      <c r="C122" s="37" t="s">
        <v>119</v>
      </c>
      <c r="D122" s="38">
        <v>1</v>
      </c>
      <c r="E122" s="42" t="s">
        <v>91</v>
      </c>
      <c r="F122" s="42" t="s">
        <v>91</v>
      </c>
      <c r="G122" s="30"/>
    </row>
    <row r="123" spans="2:7" ht="16.5" thickBot="1">
      <c r="B123" s="27"/>
      <c r="C123" s="40"/>
      <c r="D123" s="41">
        <v>1</v>
      </c>
      <c r="E123" s="42" t="s">
        <v>101</v>
      </c>
      <c r="F123" s="42" t="s">
        <v>101</v>
      </c>
      <c r="G123" s="30"/>
    </row>
    <row r="124" spans="2:7" ht="16.5" thickBot="1">
      <c r="B124" s="28"/>
      <c r="C124" s="37" t="s">
        <v>120</v>
      </c>
      <c r="D124" s="38">
        <v>36</v>
      </c>
      <c r="E124" s="42" t="s">
        <v>91</v>
      </c>
      <c r="F124" s="42" t="s">
        <v>91</v>
      </c>
      <c r="G124" s="30"/>
    </row>
    <row r="125" spans="2:7" ht="16.5" thickBot="1">
      <c r="B125" s="28"/>
      <c r="C125" s="37" t="s">
        <v>120</v>
      </c>
      <c r="D125" s="38">
        <v>7</v>
      </c>
      <c r="E125" s="42" t="s">
        <v>91</v>
      </c>
      <c r="F125" s="42" t="s">
        <v>91</v>
      </c>
      <c r="G125" s="30"/>
    </row>
    <row r="126" spans="2:7" ht="16.5" thickBot="1">
      <c r="B126" s="27"/>
      <c r="C126" s="40" t="s">
        <v>121</v>
      </c>
      <c r="D126" s="41">
        <v>43</v>
      </c>
      <c r="E126" s="42" t="s">
        <v>122</v>
      </c>
      <c r="F126" s="42" t="s">
        <v>123</v>
      </c>
      <c r="G126" s="30"/>
    </row>
    <row r="127" spans="2:7" ht="16.5" thickBot="1">
      <c r="B127" s="28"/>
      <c r="C127" s="37" t="s">
        <v>124</v>
      </c>
      <c r="D127" s="38">
        <v>16</v>
      </c>
      <c r="E127" s="42" t="s">
        <v>91</v>
      </c>
      <c r="F127" s="42" t="s">
        <v>91</v>
      </c>
      <c r="G127" s="30"/>
    </row>
    <row r="128" spans="2:7" ht="16.5" thickBot="1">
      <c r="B128" s="27"/>
      <c r="C128" s="40"/>
      <c r="D128" s="41">
        <v>16</v>
      </c>
      <c r="E128" s="42" t="s">
        <v>125</v>
      </c>
      <c r="F128" s="42" t="s">
        <v>126</v>
      </c>
      <c r="G128" s="30"/>
    </row>
    <row r="129" spans="2:7" ht="16.5" thickBot="1">
      <c r="B129" s="28"/>
      <c r="C129" s="37" t="s">
        <v>127</v>
      </c>
      <c r="D129" s="38">
        <v>2</v>
      </c>
      <c r="E129" s="42" t="s">
        <v>91</v>
      </c>
      <c r="F129" s="42" t="s">
        <v>91</v>
      </c>
      <c r="G129" s="30"/>
    </row>
    <row r="130" spans="2:7" ht="16.5" thickBot="1">
      <c r="B130" s="27"/>
      <c r="C130" s="40"/>
      <c r="D130" s="41">
        <v>2</v>
      </c>
      <c r="E130" s="42" t="s">
        <v>101</v>
      </c>
      <c r="F130" s="42" t="s">
        <v>128</v>
      </c>
      <c r="G130" s="30"/>
    </row>
    <row r="131" spans="2:7" ht="16.5" thickBot="1">
      <c r="B131" s="28"/>
      <c r="C131" s="37" t="s">
        <v>129</v>
      </c>
      <c r="D131" s="38">
        <v>4</v>
      </c>
      <c r="E131" s="42" t="s">
        <v>91</v>
      </c>
      <c r="F131" s="42" t="s">
        <v>91</v>
      </c>
      <c r="G131" s="30"/>
    </row>
    <row r="132" spans="2:7" ht="16.5" thickBot="1">
      <c r="B132" s="28"/>
      <c r="C132" s="37" t="s">
        <v>129</v>
      </c>
      <c r="D132" s="38">
        <v>131</v>
      </c>
      <c r="E132" s="42" t="s">
        <v>91</v>
      </c>
      <c r="F132" s="42" t="s">
        <v>91</v>
      </c>
      <c r="G132" s="30"/>
    </row>
    <row r="133" spans="2:7" ht="16.5" thickBot="1">
      <c r="B133" s="27"/>
      <c r="C133" s="40"/>
      <c r="D133" s="41">
        <v>135</v>
      </c>
      <c r="E133" s="42" t="s">
        <v>130</v>
      </c>
      <c r="F133" s="42" t="s">
        <v>131</v>
      </c>
      <c r="G133" s="30"/>
    </row>
    <row r="134" spans="2:7" ht="16.5" thickBot="1">
      <c r="B134" s="28"/>
      <c r="C134" s="37" t="s">
        <v>106</v>
      </c>
      <c r="D134" s="38">
        <v>9</v>
      </c>
      <c r="E134" s="42" t="s">
        <v>91</v>
      </c>
      <c r="F134" s="42" t="s">
        <v>91</v>
      </c>
      <c r="G134" s="30"/>
    </row>
    <row r="135" spans="2:7" ht="16.5" thickBot="1">
      <c r="B135" s="28"/>
      <c r="C135" s="37" t="s">
        <v>106</v>
      </c>
      <c r="D135" s="38">
        <v>215</v>
      </c>
      <c r="E135" s="42" t="s">
        <v>91</v>
      </c>
      <c r="F135" s="42" t="s">
        <v>91</v>
      </c>
      <c r="G135" s="30"/>
    </row>
    <row r="136" spans="2:7" ht="16.5" thickBot="1">
      <c r="B136" s="27"/>
      <c r="C136" s="40" t="s">
        <v>132</v>
      </c>
      <c r="D136" s="41">
        <v>224</v>
      </c>
      <c r="E136" s="42" t="s">
        <v>133</v>
      </c>
      <c r="F136" s="42" t="s">
        <v>134</v>
      </c>
      <c r="G136" s="30"/>
    </row>
    <row r="137" spans="2:7" ht="16.5" thickBot="1">
      <c r="B137" s="28"/>
      <c r="C137" s="37" t="s">
        <v>135</v>
      </c>
      <c r="D137" s="38">
        <v>3</v>
      </c>
      <c r="E137" s="42" t="s">
        <v>91</v>
      </c>
      <c r="F137" s="42" t="s">
        <v>91</v>
      </c>
      <c r="G137" s="30"/>
    </row>
    <row r="138" spans="2:7" ht="16.5" thickBot="1">
      <c r="B138" s="27"/>
      <c r="C138" s="40"/>
      <c r="D138" s="41">
        <v>3</v>
      </c>
      <c r="E138" s="42" t="s">
        <v>136</v>
      </c>
      <c r="F138" s="42" t="s">
        <v>137</v>
      </c>
      <c r="G138" s="30"/>
    </row>
    <row r="139" spans="2:7" ht="15">
      <c r="B139" s="28"/>
      <c r="C139" s="28"/>
      <c r="D139" s="28"/>
      <c r="E139" s="28"/>
      <c r="F139" s="28"/>
      <c r="G139" s="30"/>
    </row>
    <row r="140" spans="2:7" ht="15">
      <c r="B140" s="28"/>
      <c r="C140" s="28"/>
      <c r="D140" s="28"/>
      <c r="E140" s="28"/>
      <c r="F140" s="28"/>
      <c r="G140" s="30"/>
    </row>
    <row r="141" spans="2:7" ht="15.75">
      <c r="B141" s="28"/>
      <c r="C141" s="43" t="s">
        <v>138</v>
      </c>
      <c r="D141" s="43">
        <v>2191</v>
      </c>
      <c r="E141" s="43"/>
      <c r="F141" s="27" t="s">
        <v>139</v>
      </c>
      <c r="G141" s="30"/>
    </row>
    <row r="143" ht="16.5" thickBot="1"/>
    <row r="144" spans="2:21" ht="16.5" thickBot="1">
      <c r="B144" s="44" t="s">
        <v>140</v>
      </c>
      <c r="C144" s="45"/>
      <c r="D144" s="45"/>
      <c r="E144" s="45"/>
      <c r="F144" s="45"/>
      <c r="G144" s="45"/>
      <c r="H144" s="45"/>
      <c r="I144" s="45"/>
      <c r="J144" s="45"/>
      <c r="K144" s="45"/>
      <c r="L144" s="45"/>
      <c r="M144" s="45"/>
      <c r="N144" s="45"/>
      <c r="O144" s="45"/>
      <c r="P144" s="45"/>
      <c r="Q144" s="45"/>
      <c r="R144" s="45"/>
      <c r="S144" s="46"/>
      <c r="T144" s="47"/>
      <c r="U144" s="48"/>
    </row>
    <row r="145" spans="2:21" ht="15.75">
      <c r="B145" s="49" t="s">
        <v>83</v>
      </c>
      <c r="C145" s="50"/>
      <c r="D145" s="51"/>
      <c r="E145" s="52" t="s">
        <v>142</v>
      </c>
      <c r="F145" s="53" t="s">
        <v>143</v>
      </c>
      <c r="G145" s="54"/>
      <c r="H145" s="54"/>
      <c r="I145" s="54"/>
      <c r="J145" s="54"/>
      <c r="K145" s="54"/>
      <c r="L145" s="55"/>
      <c r="M145" s="52" t="s">
        <v>145</v>
      </c>
      <c r="N145" s="56" t="s">
        <v>146</v>
      </c>
      <c r="O145" s="49"/>
      <c r="P145" s="50"/>
      <c r="Q145" s="50"/>
      <c r="R145" s="50"/>
      <c r="S145" s="51"/>
      <c r="T145" s="57"/>
      <c r="U145" s="48"/>
    </row>
    <row r="146" spans="2:21" ht="16.5" thickBot="1">
      <c r="B146" s="58" t="s">
        <v>141</v>
      </c>
      <c r="C146" s="59"/>
      <c r="D146" s="60"/>
      <c r="E146" s="61"/>
      <c r="F146" s="62" t="s">
        <v>144</v>
      </c>
      <c r="G146" s="63"/>
      <c r="H146" s="63"/>
      <c r="I146" s="63"/>
      <c r="J146" s="63"/>
      <c r="K146" s="63"/>
      <c r="L146" s="64"/>
      <c r="M146" s="61"/>
      <c r="N146" s="65"/>
      <c r="O146" s="58"/>
      <c r="P146" s="59"/>
      <c r="Q146" s="59"/>
      <c r="R146" s="59"/>
      <c r="S146" s="60"/>
      <c r="T146" s="57"/>
      <c r="U146" s="48"/>
    </row>
    <row r="147" spans="2:21" ht="39.75" thickBot="1">
      <c r="B147" s="66" t="s">
        <v>3</v>
      </c>
      <c r="C147" s="67"/>
      <c r="D147" s="68"/>
      <c r="E147" s="69" t="s">
        <v>147</v>
      </c>
      <c r="F147" s="70" t="s">
        <v>148</v>
      </c>
      <c r="G147" s="71"/>
      <c r="H147" s="71"/>
      <c r="I147" s="71"/>
      <c r="J147" s="71"/>
      <c r="K147" s="71"/>
      <c r="L147" s="72"/>
      <c r="M147" s="73">
        <v>22</v>
      </c>
      <c r="N147" s="74" t="s">
        <v>149</v>
      </c>
      <c r="O147" s="75"/>
      <c r="P147" s="76"/>
      <c r="Q147" s="76"/>
      <c r="R147" s="76"/>
      <c r="S147" s="76"/>
      <c r="T147" s="77"/>
      <c r="U147" s="30"/>
    </row>
    <row r="148" spans="2:21" ht="20.25" thickBot="1">
      <c r="B148" s="78"/>
      <c r="C148" s="79"/>
      <c r="D148" s="80"/>
      <c r="E148" s="1"/>
      <c r="F148" s="81"/>
      <c r="G148" s="82"/>
      <c r="H148" s="82"/>
      <c r="I148" s="82"/>
      <c r="J148" s="82"/>
      <c r="K148" s="82"/>
      <c r="L148" s="83"/>
      <c r="M148" s="84"/>
      <c r="N148" s="85"/>
      <c r="O148" s="78"/>
      <c r="P148" s="79"/>
      <c r="Q148" s="79"/>
      <c r="R148" s="79"/>
      <c r="S148" s="79"/>
      <c r="T148" s="80"/>
      <c r="U148" s="30"/>
    </row>
    <row r="149" spans="2:21" ht="20.25" thickBot="1">
      <c r="B149" s="86" t="s">
        <v>150</v>
      </c>
      <c r="C149" s="87"/>
      <c r="D149" s="88"/>
      <c r="E149" s="2" t="s">
        <v>151</v>
      </c>
      <c r="F149" s="89"/>
      <c r="G149" s="90"/>
      <c r="H149" s="90"/>
      <c r="I149" s="90"/>
      <c r="J149" s="90"/>
      <c r="K149" s="90"/>
      <c r="L149" s="91"/>
      <c r="M149" s="92">
        <v>12</v>
      </c>
      <c r="N149" s="93" t="s">
        <v>152</v>
      </c>
      <c r="O149" s="86"/>
      <c r="P149" s="87"/>
      <c r="Q149" s="87"/>
      <c r="R149" s="87"/>
      <c r="S149" s="87"/>
      <c r="T149" s="88"/>
      <c r="U149" s="30"/>
    </row>
    <row r="150" spans="2:21" ht="20.25" thickBot="1">
      <c r="B150" s="94"/>
      <c r="C150" s="95"/>
      <c r="D150" s="96"/>
      <c r="E150" s="2" t="s">
        <v>153</v>
      </c>
      <c r="F150" s="89" t="s">
        <v>154</v>
      </c>
      <c r="G150" s="90"/>
      <c r="H150" s="90"/>
      <c r="I150" s="90"/>
      <c r="J150" s="90"/>
      <c r="K150" s="90"/>
      <c r="L150" s="91"/>
      <c r="M150" s="92">
        <v>15</v>
      </c>
      <c r="N150" s="93" t="s">
        <v>152</v>
      </c>
      <c r="O150" s="94"/>
      <c r="P150" s="95"/>
      <c r="Q150" s="95"/>
      <c r="R150" s="95"/>
      <c r="S150" s="95"/>
      <c r="T150" s="96"/>
      <c r="U150" s="30"/>
    </row>
    <row r="151" spans="2:21" ht="20.25" thickBot="1">
      <c r="B151" s="97"/>
      <c r="C151" s="98"/>
      <c r="D151" s="99"/>
      <c r="E151" s="2" t="s">
        <v>155</v>
      </c>
      <c r="F151" s="89" t="s">
        <v>154</v>
      </c>
      <c r="G151" s="90"/>
      <c r="H151" s="90"/>
      <c r="I151" s="90"/>
      <c r="J151" s="90"/>
      <c r="K151" s="90"/>
      <c r="L151" s="91"/>
      <c r="M151" s="92">
        <v>33</v>
      </c>
      <c r="N151" s="93" t="s">
        <v>152</v>
      </c>
      <c r="O151" s="97"/>
      <c r="P151" s="100"/>
      <c r="Q151" s="100"/>
      <c r="R151" s="100"/>
      <c r="S151" s="100"/>
      <c r="T151" s="99"/>
      <c r="U151" s="30"/>
    </row>
    <row r="152" spans="2:21" ht="20.25" thickBot="1">
      <c r="B152" s="97"/>
      <c r="C152" s="98"/>
      <c r="D152" s="99"/>
      <c r="E152" s="2" t="s">
        <v>156</v>
      </c>
      <c r="F152" s="89" t="s">
        <v>157</v>
      </c>
      <c r="G152" s="90"/>
      <c r="H152" s="90"/>
      <c r="I152" s="90"/>
      <c r="J152" s="90"/>
      <c r="K152" s="90"/>
      <c r="L152" s="91"/>
      <c r="M152" s="92">
        <v>12</v>
      </c>
      <c r="N152" s="93" t="s">
        <v>152</v>
      </c>
      <c r="O152" s="97"/>
      <c r="P152" s="100"/>
      <c r="Q152" s="100"/>
      <c r="R152" s="100"/>
      <c r="S152" s="100"/>
      <c r="T152" s="99"/>
      <c r="U152" s="30"/>
    </row>
    <row r="153" spans="2:21" ht="20.25" thickBot="1">
      <c r="B153" s="101"/>
      <c r="C153" s="102"/>
      <c r="D153" s="103"/>
      <c r="E153" s="1"/>
      <c r="F153" s="104"/>
      <c r="G153" s="105"/>
      <c r="H153" s="105"/>
      <c r="I153" s="105"/>
      <c r="J153" s="105"/>
      <c r="K153" s="105"/>
      <c r="L153" s="106"/>
      <c r="M153" s="92"/>
      <c r="N153" s="107"/>
      <c r="O153" s="101"/>
      <c r="P153" s="102"/>
      <c r="Q153" s="102"/>
      <c r="R153" s="102"/>
      <c r="S153" s="102"/>
      <c r="T153" s="103"/>
      <c r="U153" s="30"/>
    </row>
    <row r="154" spans="2:21" ht="20.25" thickBot="1">
      <c r="B154" s="86" t="s">
        <v>158</v>
      </c>
      <c r="C154" s="87"/>
      <c r="D154" s="88"/>
      <c r="E154" s="2" t="s">
        <v>159</v>
      </c>
      <c r="F154" s="89" t="s">
        <v>160</v>
      </c>
      <c r="G154" s="90"/>
      <c r="H154" s="90"/>
      <c r="I154" s="90"/>
      <c r="J154" s="90"/>
      <c r="K154" s="90"/>
      <c r="L154" s="91"/>
      <c r="M154" s="92">
        <v>7</v>
      </c>
      <c r="N154" s="93" t="s">
        <v>161</v>
      </c>
      <c r="O154" s="86"/>
      <c r="P154" s="87"/>
      <c r="Q154" s="87"/>
      <c r="R154" s="87"/>
      <c r="S154" s="87"/>
      <c r="T154" s="88"/>
      <c r="U154" s="30"/>
    </row>
    <row r="155" spans="2:21" ht="20.25" thickBot="1">
      <c r="B155" s="94"/>
      <c r="C155" s="95"/>
      <c r="D155" s="96"/>
      <c r="E155" s="2" t="s">
        <v>162</v>
      </c>
      <c r="F155" s="89" t="s">
        <v>163</v>
      </c>
      <c r="G155" s="90"/>
      <c r="H155" s="90"/>
      <c r="I155" s="90"/>
      <c r="J155" s="90"/>
      <c r="K155" s="90"/>
      <c r="L155" s="91"/>
      <c r="M155" s="92">
        <v>44</v>
      </c>
      <c r="N155" s="93" t="s">
        <v>161</v>
      </c>
      <c r="O155" s="94"/>
      <c r="P155" s="95"/>
      <c r="Q155" s="95"/>
      <c r="R155" s="95"/>
      <c r="S155" s="95"/>
      <c r="T155" s="96"/>
      <c r="U155" s="30"/>
    </row>
    <row r="156" spans="2:21" ht="20.25" thickBot="1">
      <c r="B156" s="97"/>
      <c r="C156" s="98"/>
      <c r="D156" s="99"/>
      <c r="E156" s="2" t="s">
        <v>164</v>
      </c>
      <c r="F156" s="89" t="s">
        <v>165</v>
      </c>
      <c r="G156" s="90"/>
      <c r="H156" s="90"/>
      <c r="I156" s="90"/>
      <c r="J156" s="90"/>
      <c r="K156" s="90"/>
      <c r="L156" s="91"/>
      <c r="M156" s="92">
        <v>4</v>
      </c>
      <c r="N156" s="93" t="s">
        <v>161</v>
      </c>
      <c r="O156" s="97"/>
      <c r="P156" s="100"/>
      <c r="Q156" s="100"/>
      <c r="R156" s="100"/>
      <c r="S156" s="100"/>
      <c r="T156" s="99"/>
      <c r="U156" s="30"/>
    </row>
    <row r="157" spans="2:21" ht="20.25" thickBot="1">
      <c r="B157" s="97"/>
      <c r="C157" s="98"/>
      <c r="D157" s="99"/>
      <c r="E157" s="2" t="s">
        <v>166</v>
      </c>
      <c r="F157" s="89" t="s">
        <v>167</v>
      </c>
      <c r="G157" s="90"/>
      <c r="H157" s="90"/>
      <c r="I157" s="90"/>
      <c r="J157" s="90"/>
      <c r="K157" s="90"/>
      <c r="L157" s="91"/>
      <c r="M157" s="92">
        <v>1</v>
      </c>
      <c r="N157" s="93" t="s">
        <v>168</v>
      </c>
      <c r="O157" s="101"/>
      <c r="P157" s="102"/>
      <c r="Q157" s="102"/>
      <c r="R157" s="102"/>
      <c r="S157" s="102"/>
      <c r="T157" s="103"/>
      <c r="U157" s="30"/>
    </row>
    <row r="158" spans="2:21" ht="20.25" thickBot="1">
      <c r="B158" s="97"/>
      <c r="C158" s="98"/>
      <c r="D158" s="99"/>
      <c r="E158" s="2" t="s">
        <v>169</v>
      </c>
      <c r="F158" s="89" t="s">
        <v>170</v>
      </c>
      <c r="G158" s="90"/>
      <c r="H158" s="90"/>
      <c r="I158" s="90"/>
      <c r="J158" s="90"/>
      <c r="K158" s="90"/>
      <c r="L158" s="91"/>
      <c r="M158" s="92">
        <v>1</v>
      </c>
      <c r="N158" s="93" t="s">
        <v>171</v>
      </c>
      <c r="O158" s="86"/>
      <c r="P158" s="87"/>
      <c r="Q158" s="87"/>
      <c r="R158" s="87"/>
      <c r="S158" s="87"/>
      <c r="T158" s="88"/>
      <c r="U158" s="30"/>
    </row>
    <row r="159" spans="2:21" ht="20.25" thickBot="1">
      <c r="B159" s="97"/>
      <c r="C159" s="98"/>
      <c r="D159" s="99"/>
      <c r="E159" s="2" t="s">
        <v>172</v>
      </c>
      <c r="F159" s="89" t="s">
        <v>173</v>
      </c>
      <c r="G159" s="90"/>
      <c r="H159" s="90"/>
      <c r="I159" s="90"/>
      <c r="J159" s="90"/>
      <c r="K159" s="90"/>
      <c r="L159" s="91"/>
      <c r="M159" s="92">
        <v>1</v>
      </c>
      <c r="N159" s="93" t="s">
        <v>171</v>
      </c>
      <c r="O159" s="94"/>
      <c r="P159" s="95"/>
      <c r="Q159" s="95"/>
      <c r="R159" s="95"/>
      <c r="S159" s="95"/>
      <c r="T159" s="96"/>
      <c r="U159" s="30"/>
    </row>
    <row r="160" spans="2:21" ht="20.25" thickBot="1">
      <c r="B160" s="101"/>
      <c r="C160" s="102"/>
      <c r="D160" s="103"/>
      <c r="E160" s="1"/>
      <c r="F160" s="104"/>
      <c r="G160" s="105"/>
      <c r="H160" s="105"/>
      <c r="I160" s="105"/>
      <c r="J160" s="105"/>
      <c r="K160" s="105"/>
      <c r="L160" s="106"/>
      <c r="M160" s="92"/>
      <c r="N160" s="93"/>
      <c r="O160" s="101"/>
      <c r="P160" s="102"/>
      <c r="Q160" s="102"/>
      <c r="R160" s="102"/>
      <c r="S160" s="102"/>
      <c r="T160" s="103"/>
      <c r="U160" s="30"/>
    </row>
    <row r="161" spans="2:21" ht="20.25" thickBot="1">
      <c r="B161" s="108" t="s">
        <v>174</v>
      </c>
      <c r="C161" s="109"/>
      <c r="D161" s="110"/>
      <c r="E161" s="2" t="s">
        <v>175</v>
      </c>
      <c r="F161" s="89" t="s">
        <v>176</v>
      </c>
      <c r="G161" s="90"/>
      <c r="H161" s="90"/>
      <c r="I161" s="90"/>
      <c r="J161" s="90"/>
      <c r="K161" s="90"/>
      <c r="L161" s="91"/>
      <c r="M161" s="92">
        <v>12</v>
      </c>
      <c r="N161" s="93" t="s">
        <v>177</v>
      </c>
      <c r="O161" s="108"/>
      <c r="P161" s="109"/>
      <c r="Q161" s="109"/>
      <c r="R161" s="109"/>
      <c r="S161" s="109"/>
      <c r="T161" s="110"/>
      <c r="U161" s="30"/>
    </row>
    <row r="162" spans="2:21" ht="20.25" thickBot="1">
      <c r="B162" s="78"/>
      <c r="C162" s="79"/>
      <c r="D162" s="80"/>
      <c r="E162" s="1"/>
      <c r="F162" s="104"/>
      <c r="G162" s="105"/>
      <c r="H162" s="105"/>
      <c r="I162" s="105"/>
      <c r="J162" s="105"/>
      <c r="K162" s="105"/>
      <c r="L162" s="106"/>
      <c r="M162" s="92"/>
      <c r="N162" s="107"/>
      <c r="O162" s="78"/>
      <c r="P162" s="79"/>
      <c r="Q162" s="79"/>
      <c r="R162" s="79"/>
      <c r="S162" s="79"/>
      <c r="T162" s="80"/>
      <c r="U162" s="30"/>
    </row>
    <row r="163" spans="2:21" ht="20.25" thickBot="1">
      <c r="B163" s="86" t="s">
        <v>178</v>
      </c>
      <c r="C163" s="87"/>
      <c r="D163" s="88"/>
      <c r="E163" s="2" t="s">
        <v>179</v>
      </c>
      <c r="F163" s="89"/>
      <c r="G163" s="90"/>
      <c r="H163" s="90"/>
      <c r="I163" s="90"/>
      <c r="J163" s="90"/>
      <c r="K163" s="90"/>
      <c r="L163" s="91"/>
      <c r="M163" s="92">
        <v>54</v>
      </c>
      <c r="N163" s="93" t="s">
        <v>180</v>
      </c>
      <c r="O163" s="86"/>
      <c r="P163" s="87"/>
      <c r="Q163" s="87"/>
      <c r="R163" s="87"/>
      <c r="S163" s="87"/>
      <c r="T163" s="88"/>
      <c r="U163" s="30"/>
    </row>
    <row r="164" spans="2:21" ht="20.25" thickBot="1">
      <c r="B164" s="94"/>
      <c r="C164" s="95"/>
      <c r="D164" s="96"/>
      <c r="E164" s="2" t="s">
        <v>181</v>
      </c>
      <c r="F164" s="89"/>
      <c r="G164" s="90"/>
      <c r="H164" s="90"/>
      <c r="I164" s="90"/>
      <c r="J164" s="90"/>
      <c r="K164" s="90"/>
      <c r="L164" s="91"/>
      <c r="M164" s="92">
        <v>2</v>
      </c>
      <c r="N164" s="93" t="s">
        <v>180</v>
      </c>
      <c r="O164" s="94"/>
      <c r="P164" s="95"/>
      <c r="Q164" s="95"/>
      <c r="R164" s="95"/>
      <c r="S164" s="95"/>
      <c r="T164" s="96"/>
      <c r="U164" s="30"/>
    </row>
    <row r="165" spans="2:21" ht="20.25" thickBot="1">
      <c r="B165" s="97"/>
      <c r="C165" s="98"/>
      <c r="D165" s="99"/>
      <c r="E165" s="2" t="s">
        <v>182</v>
      </c>
      <c r="F165" s="89"/>
      <c r="G165" s="90"/>
      <c r="H165" s="90"/>
      <c r="I165" s="90"/>
      <c r="J165" s="90"/>
      <c r="K165" s="90"/>
      <c r="L165" s="91"/>
      <c r="M165" s="92">
        <v>18</v>
      </c>
      <c r="N165" s="93" t="s">
        <v>180</v>
      </c>
      <c r="O165" s="97"/>
      <c r="P165" s="100"/>
      <c r="Q165" s="100"/>
      <c r="R165" s="100"/>
      <c r="S165" s="100"/>
      <c r="T165" s="99"/>
      <c r="U165" s="30"/>
    </row>
    <row r="166" spans="2:21" ht="20.25" thickBot="1">
      <c r="B166" s="97"/>
      <c r="C166" s="98"/>
      <c r="D166" s="99"/>
      <c r="E166" s="2" t="s">
        <v>183</v>
      </c>
      <c r="F166" s="89"/>
      <c r="G166" s="90"/>
      <c r="H166" s="90"/>
      <c r="I166" s="90"/>
      <c r="J166" s="90"/>
      <c r="K166" s="90"/>
      <c r="L166" s="91"/>
      <c r="M166" s="92">
        <v>5</v>
      </c>
      <c r="N166" s="93" t="s">
        <v>180</v>
      </c>
      <c r="O166" s="97"/>
      <c r="P166" s="100"/>
      <c r="Q166" s="100"/>
      <c r="R166" s="100"/>
      <c r="S166" s="100"/>
      <c r="T166" s="99"/>
      <c r="U166" s="30"/>
    </row>
    <row r="167" spans="2:21" ht="20.25" thickBot="1">
      <c r="B167" s="97"/>
      <c r="C167" s="98"/>
      <c r="D167" s="99"/>
      <c r="E167" s="2" t="s">
        <v>184</v>
      </c>
      <c r="F167" s="89" t="s">
        <v>185</v>
      </c>
      <c r="G167" s="90"/>
      <c r="H167" s="90"/>
      <c r="I167" s="90"/>
      <c r="J167" s="90"/>
      <c r="K167" s="90"/>
      <c r="L167" s="91"/>
      <c r="M167" s="92">
        <v>1</v>
      </c>
      <c r="N167" s="93" t="s">
        <v>180</v>
      </c>
      <c r="O167" s="97"/>
      <c r="P167" s="100"/>
      <c r="Q167" s="100"/>
      <c r="R167" s="100"/>
      <c r="S167" s="100"/>
      <c r="T167" s="99"/>
      <c r="U167" s="30"/>
    </row>
    <row r="168" spans="2:21" ht="20.25" thickBot="1">
      <c r="B168" s="97"/>
      <c r="C168" s="98"/>
      <c r="D168" s="99"/>
      <c r="E168" s="1"/>
      <c r="F168" s="104"/>
      <c r="G168" s="105"/>
      <c r="H168" s="105"/>
      <c r="I168" s="105"/>
      <c r="J168" s="105"/>
      <c r="K168" s="105"/>
      <c r="L168" s="106"/>
      <c r="M168" s="92"/>
      <c r="N168" s="93"/>
      <c r="O168" s="101"/>
      <c r="P168" s="102"/>
      <c r="Q168" s="102"/>
      <c r="R168" s="102"/>
      <c r="S168" s="102"/>
      <c r="T168" s="103"/>
      <c r="U168" s="30"/>
    </row>
    <row r="169" spans="2:21" ht="20.25" thickBot="1">
      <c r="B169" s="97"/>
      <c r="C169" s="98"/>
      <c r="D169" s="99"/>
      <c r="E169" s="2" t="s">
        <v>186</v>
      </c>
      <c r="F169" s="89"/>
      <c r="G169" s="90"/>
      <c r="H169" s="90"/>
      <c r="I169" s="90"/>
      <c r="J169" s="90"/>
      <c r="K169" s="90"/>
      <c r="L169" s="91"/>
      <c r="M169" s="92">
        <v>34</v>
      </c>
      <c r="N169" s="93" t="s">
        <v>187</v>
      </c>
      <c r="O169" s="86"/>
      <c r="P169" s="87"/>
      <c r="Q169" s="87"/>
      <c r="R169" s="87"/>
      <c r="S169" s="87"/>
      <c r="T169" s="88"/>
      <c r="U169" s="30"/>
    </row>
    <row r="170" spans="2:21" ht="20.25" thickBot="1">
      <c r="B170" s="97"/>
      <c r="C170" s="98"/>
      <c r="D170" s="99"/>
      <c r="E170" s="2" t="s">
        <v>188</v>
      </c>
      <c r="F170" s="89"/>
      <c r="G170" s="90"/>
      <c r="H170" s="90"/>
      <c r="I170" s="90"/>
      <c r="J170" s="90"/>
      <c r="K170" s="90"/>
      <c r="L170" s="91"/>
      <c r="M170" s="92">
        <v>12</v>
      </c>
      <c r="N170" s="93" t="s">
        <v>187</v>
      </c>
      <c r="O170" s="94"/>
      <c r="P170" s="95"/>
      <c r="Q170" s="95"/>
      <c r="R170" s="95"/>
      <c r="S170" s="95"/>
      <c r="T170" s="96"/>
      <c r="U170" s="30"/>
    </row>
    <row r="171" spans="2:21" ht="20.25" thickBot="1">
      <c r="B171" s="101"/>
      <c r="C171" s="102"/>
      <c r="D171" s="103"/>
      <c r="E171" s="1"/>
      <c r="F171" s="104"/>
      <c r="G171" s="105"/>
      <c r="H171" s="105"/>
      <c r="I171" s="105"/>
      <c r="J171" s="105"/>
      <c r="K171" s="105"/>
      <c r="L171" s="106"/>
      <c r="M171" s="92"/>
      <c r="N171" s="93"/>
      <c r="O171" s="101"/>
      <c r="P171" s="102"/>
      <c r="Q171" s="102"/>
      <c r="R171" s="102"/>
      <c r="S171" s="102"/>
      <c r="T171" s="103"/>
      <c r="U171" s="30"/>
    </row>
    <row r="172" spans="2:21" ht="15">
      <c r="B172" s="111" t="s">
        <v>189</v>
      </c>
      <c r="C172" s="112"/>
      <c r="D172" s="113"/>
      <c r="E172" s="114" t="s">
        <v>191</v>
      </c>
      <c r="F172" s="53" t="s">
        <v>192</v>
      </c>
      <c r="G172" s="54"/>
      <c r="H172" s="54"/>
      <c r="I172" s="54"/>
      <c r="J172" s="54"/>
      <c r="K172" s="54"/>
      <c r="L172" s="55"/>
      <c r="M172" s="115">
        <v>77</v>
      </c>
      <c r="N172" s="116" t="s">
        <v>193</v>
      </c>
      <c r="O172" s="111"/>
      <c r="P172" s="112"/>
      <c r="Q172" s="112"/>
      <c r="R172" s="112"/>
      <c r="S172" s="112"/>
      <c r="T172" s="113"/>
      <c r="U172" s="57"/>
    </row>
    <row r="173" spans="2:21" ht="15.75" thickBot="1">
      <c r="B173" s="117" t="s">
        <v>190</v>
      </c>
      <c r="C173" s="118"/>
      <c r="D173" s="119"/>
      <c r="E173" s="120"/>
      <c r="F173" s="62"/>
      <c r="G173" s="63"/>
      <c r="H173" s="63"/>
      <c r="I173" s="63"/>
      <c r="J173" s="63"/>
      <c r="K173" s="63"/>
      <c r="L173" s="64"/>
      <c r="M173" s="121"/>
      <c r="N173" s="122"/>
      <c r="O173" s="117"/>
      <c r="P173" s="118"/>
      <c r="Q173" s="118"/>
      <c r="R173" s="118"/>
      <c r="S173" s="118"/>
      <c r="T173" s="119"/>
      <c r="U173" s="57"/>
    </row>
    <row r="174" spans="2:21" ht="20.25" thickBot="1">
      <c r="B174" s="123"/>
      <c r="C174" s="124"/>
      <c r="D174" s="125"/>
      <c r="E174" s="2" t="s">
        <v>194</v>
      </c>
      <c r="F174" s="89" t="s">
        <v>195</v>
      </c>
      <c r="G174" s="90"/>
      <c r="H174" s="90"/>
      <c r="I174" s="90"/>
      <c r="J174" s="90"/>
      <c r="K174" s="90"/>
      <c r="L174" s="91"/>
      <c r="M174" s="92">
        <v>21</v>
      </c>
      <c r="N174" s="93" t="s">
        <v>196</v>
      </c>
      <c r="O174" s="94"/>
      <c r="P174" s="95"/>
      <c r="Q174" s="95"/>
      <c r="R174" s="95"/>
      <c r="S174" s="95"/>
      <c r="T174" s="96"/>
      <c r="U174" s="30"/>
    </row>
    <row r="175" spans="2:21" ht="20.25" thickBot="1">
      <c r="B175" s="75"/>
      <c r="C175" s="76"/>
      <c r="D175" s="77"/>
      <c r="E175" s="1"/>
      <c r="F175" s="104"/>
      <c r="G175" s="105"/>
      <c r="H175" s="105"/>
      <c r="I175" s="105"/>
      <c r="J175" s="105"/>
      <c r="K175" s="105"/>
      <c r="L175" s="106"/>
      <c r="M175" s="92"/>
      <c r="N175" s="93"/>
      <c r="O175" s="101"/>
      <c r="P175" s="102"/>
      <c r="Q175" s="102"/>
      <c r="R175" s="102"/>
      <c r="S175" s="102"/>
      <c r="T175" s="103"/>
      <c r="U175" s="30"/>
    </row>
    <row r="176" spans="2:21" ht="20.25" thickBot="1">
      <c r="B176" s="86" t="s">
        <v>197</v>
      </c>
      <c r="C176" s="87"/>
      <c r="D176" s="88"/>
      <c r="E176" s="2" t="s">
        <v>198</v>
      </c>
      <c r="F176" s="89" t="s">
        <v>199</v>
      </c>
      <c r="G176" s="90"/>
      <c r="H176" s="90"/>
      <c r="I176" s="90"/>
      <c r="J176" s="90"/>
      <c r="K176" s="90"/>
      <c r="L176" s="91"/>
      <c r="M176" s="92">
        <v>11</v>
      </c>
      <c r="N176" s="93" t="s">
        <v>200</v>
      </c>
      <c r="O176" s="86"/>
      <c r="P176" s="87"/>
      <c r="Q176" s="87"/>
      <c r="R176" s="87"/>
      <c r="S176" s="87"/>
      <c r="T176" s="88"/>
      <c r="U176" s="30"/>
    </row>
    <row r="177" spans="2:21" ht="20.25" thickBot="1">
      <c r="B177" s="94"/>
      <c r="C177" s="95"/>
      <c r="D177" s="96"/>
      <c r="E177" s="2" t="s">
        <v>201</v>
      </c>
      <c r="F177" s="89" t="s">
        <v>202</v>
      </c>
      <c r="G177" s="90"/>
      <c r="H177" s="90"/>
      <c r="I177" s="90"/>
      <c r="J177" s="90"/>
      <c r="K177" s="90"/>
      <c r="L177" s="91"/>
      <c r="M177" s="92">
        <v>1</v>
      </c>
      <c r="N177" s="93" t="s">
        <v>203</v>
      </c>
      <c r="O177" s="94"/>
      <c r="P177" s="95"/>
      <c r="Q177" s="95"/>
      <c r="R177" s="95"/>
      <c r="S177" s="95"/>
      <c r="T177" s="96"/>
      <c r="U177" s="30"/>
    </row>
    <row r="178" spans="2:21" ht="20.25" thickBot="1">
      <c r="B178" s="101" t="s">
        <v>197</v>
      </c>
      <c r="C178" s="102"/>
      <c r="D178" s="103"/>
      <c r="E178" s="2" t="s">
        <v>204</v>
      </c>
      <c r="F178" s="89" t="s">
        <v>205</v>
      </c>
      <c r="G178" s="90"/>
      <c r="H178" s="90"/>
      <c r="I178" s="90"/>
      <c r="J178" s="90"/>
      <c r="K178" s="90"/>
      <c r="L178" s="91"/>
      <c r="M178" s="92">
        <v>1</v>
      </c>
      <c r="N178" s="93" t="s">
        <v>206</v>
      </c>
      <c r="O178" s="101"/>
      <c r="P178" s="102"/>
      <c r="Q178" s="102"/>
      <c r="R178" s="102"/>
      <c r="S178" s="102"/>
      <c r="T178" s="103"/>
      <c r="U178" s="30"/>
    </row>
    <row r="179" spans="2:21" ht="20.25" thickBot="1">
      <c r="B179" s="78"/>
      <c r="C179" s="79"/>
      <c r="D179" s="80"/>
      <c r="E179" s="1"/>
      <c r="F179" s="104"/>
      <c r="G179" s="105"/>
      <c r="H179" s="105"/>
      <c r="I179" s="105"/>
      <c r="J179" s="105"/>
      <c r="K179" s="105"/>
      <c r="L179" s="106"/>
      <c r="M179" s="92"/>
      <c r="N179" s="93"/>
      <c r="O179" s="78"/>
      <c r="P179" s="79"/>
      <c r="Q179" s="79"/>
      <c r="R179" s="79"/>
      <c r="S179" s="79"/>
      <c r="T179" s="80"/>
      <c r="U179" s="30"/>
    </row>
    <row r="180" spans="2:21" ht="20.25" thickBot="1">
      <c r="B180" s="86" t="s">
        <v>207</v>
      </c>
      <c r="C180" s="87"/>
      <c r="D180" s="88"/>
      <c r="E180" s="2" t="s">
        <v>208</v>
      </c>
      <c r="F180" s="89" t="s">
        <v>209</v>
      </c>
      <c r="G180" s="90"/>
      <c r="H180" s="90"/>
      <c r="I180" s="90"/>
      <c r="J180" s="90"/>
      <c r="K180" s="90"/>
      <c r="L180" s="91"/>
      <c r="M180" s="92">
        <v>41</v>
      </c>
      <c r="N180" s="93" t="s">
        <v>210</v>
      </c>
      <c r="O180" s="86"/>
      <c r="P180" s="87"/>
      <c r="Q180" s="87"/>
      <c r="R180" s="87"/>
      <c r="S180" s="87"/>
      <c r="T180" s="88"/>
      <c r="U180" s="30"/>
    </row>
    <row r="181" spans="2:21" ht="20.25" thickBot="1">
      <c r="B181" s="123"/>
      <c r="C181" s="124"/>
      <c r="D181" s="125"/>
      <c r="E181" s="2" t="s">
        <v>211</v>
      </c>
      <c r="F181" s="89" t="s">
        <v>212</v>
      </c>
      <c r="G181" s="90"/>
      <c r="H181" s="90"/>
      <c r="I181" s="90"/>
      <c r="J181" s="90"/>
      <c r="K181" s="90"/>
      <c r="L181" s="91"/>
      <c r="M181" s="92">
        <v>21</v>
      </c>
      <c r="N181" s="93" t="s">
        <v>210</v>
      </c>
      <c r="O181" s="94"/>
      <c r="P181" s="95"/>
      <c r="Q181" s="95"/>
      <c r="R181" s="95"/>
      <c r="S181" s="95"/>
      <c r="T181" s="96"/>
      <c r="U181" s="30"/>
    </row>
    <row r="182" spans="2:21" ht="20.25" thickBot="1">
      <c r="B182" s="126"/>
      <c r="C182" s="127"/>
      <c r="D182" s="128"/>
      <c r="E182" s="2" t="s">
        <v>213</v>
      </c>
      <c r="F182" s="89" t="s">
        <v>214</v>
      </c>
      <c r="G182" s="90"/>
      <c r="H182" s="90"/>
      <c r="I182" s="90"/>
      <c r="J182" s="90"/>
      <c r="K182" s="90"/>
      <c r="L182" s="91"/>
      <c r="M182" s="92">
        <v>3</v>
      </c>
      <c r="N182" s="93" t="s">
        <v>210</v>
      </c>
      <c r="O182" s="97"/>
      <c r="P182" s="100"/>
      <c r="Q182" s="100"/>
      <c r="R182" s="100"/>
      <c r="S182" s="100"/>
      <c r="T182" s="99"/>
      <c r="U182" s="30"/>
    </row>
    <row r="183" spans="2:21" ht="20.25" thickBot="1">
      <c r="B183" s="126"/>
      <c r="C183" s="127"/>
      <c r="D183" s="128"/>
      <c r="E183" s="2" t="s">
        <v>215</v>
      </c>
      <c r="F183" s="89" t="s">
        <v>216</v>
      </c>
      <c r="G183" s="90"/>
      <c r="H183" s="90"/>
      <c r="I183" s="90"/>
      <c r="J183" s="90"/>
      <c r="K183" s="90"/>
      <c r="L183" s="91"/>
      <c r="M183" s="92">
        <v>33</v>
      </c>
      <c r="N183" s="93" t="s">
        <v>217</v>
      </c>
      <c r="O183" s="117"/>
      <c r="P183" s="118"/>
      <c r="Q183" s="118"/>
      <c r="R183" s="118"/>
      <c r="S183" s="118"/>
      <c r="T183" s="119"/>
      <c r="U183" s="30"/>
    </row>
    <row r="184" spans="2:21" ht="20.25" thickBot="1">
      <c r="B184" s="126"/>
      <c r="C184" s="127"/>
      <c r="D184" s="128"/>
      <c r="E184" s="2" t="s">
        <v>218</v>
      </c>
      <c r="F184" s="89"/>
      <c r="G184" s="90"/>
      <c r="H184" s="90"/>
      <c r="I184" s="90"/>
      <c r="J184" s="90"/>
      <c r="K184" s="90"/>
      <c r="L184" s="91"/>
      <c r="M184" s="92">
        <v>4</v>
      </c>
      <c r="N184" s="93" t="s">
        <v>219</v>
      </c>
      <c r="O184" s="94"/>
      <c r="P184" s="95"/>
      <c r="Q184" s="95"/>
      <c r="R184" s="95"/>
      <c r="S184" s="95"/>
      <c r="T184" s="96"/>
      <c r="U184" s="30"/>
    </row>
    <row r="185" spans="2:21" ht="20.25" thickBot="1">
      <c r="B185" s="126"/>
      <c r="C185" s="127"/>
      <c r="D185" s="128"/>
      <c r="E185" s="1"/>
      <c r="F185" s="104"/>
      <c r="G185" s="105"/>
      <c r="H185" s="105"/>
      <c r="I185" s="105"/>
      <c r="J185" s="105"/>
      <c r="K185" s="105"/>
      <c r="L185" s="106"/>
      <c r="M185" s="92"/>
      <c r="N185" s="93"/>
      <c r="O185" s="101"/>
      <c r="P185" s="102"/>
      <c r="Q185" s="102"/>
      <c r="R185" s="102"/>
      <c r="S185" s="102"/>
      <c r="T185" s="103"/>
      <c r="U185" s="30"/>
    </row>
    <row r="186" spans="2:21" ht="20.25" thickBot="1">
      <c r="B186" s="126"/>
      <c r="C186" s="127"/>
      <c r="D186" s="128"/>
      <c r="E186" s="2" t="s">
        <v>220</v>
      </c>
      <c r="F186" s="89"/>
      <c r="G186" s="90"/>
      <c r="H186" s="90"/>
      <c r="I186" s="90"/>
      <c r="J186" s="90"/>
      <c r="K186" s="90"/>
      <c r="L186" s="91"/>
      <c r="M186" s="92">
        <v>6</v>
      </c>
      <c r="N186" s="93" t="s">
        <v>221</v>
      </c>
      <c r="O186" s="86"/>
      <c r="P186" s="87"/>
      <c r="Q186" s="87"/>
      <c r="R186" s="87"/>
      <c r="S186" s="87"/>
      <c r="T186" s="88"/>
      <c r="U186" s="30"/>
    </row>
    <row r="187" spans="2:21" ht="20.25" thickBot="1">
      <c r="B187" s="126"/>
      <c r="C187" s="127"/>
      <c r="D187" s="128"/>
      <c r="E187" s="2" t="s">
        <v>222</v>
      </c>
      <c r="F187" s="89" t="s">
        <v>223</v>
      </c>
      <c r="G187" s="90"/>
      <c r="H187" s="90"/>
      <c r="I187" s="90"/>
      <c r="J187" s="90"/>
      <c r="K187" s="90"/>
      <c r="L187" s="91"/>
      <c r="M187" s="92">
        <v>22</v>
      </c>
      <c r="N187" s="93" t="s">
        <v>224</v>
      </c>
      <c r="O187" s="94"/>
      <c r="P187" s="95"/>
      <c r="Q187" s="95"/>
      <c r="R187" s="95"/>
      <c r="S187" s="95"/>
      <c r="T187" s="96"/>
      <c r="U187" s="30"/>
    </row>
    <row r="188" spans="2:21" ht="20.25" thickBot="1">
      <c r="B188" s="126"/>
      <c r="C188" s="127"/>
      <c r="D188" s="128"/>
      <c r="E188" s="2" t="s">
        <v>225</v>
      </c>
      <c r="F188" s="89" t="s">
        <v>226</v>
      </c>
      <c r="G188" s="90"/>
      <c r="H188" s="90"/>
      <c r="I188" s="90"/>
      <c r="J188" s="90"/>
      <c r="K188" s="90"/>
      <c r="L188" s="91"/>
      <c r="M188" s="92">
        <v>9</v>
      </c>
      <c r="N188" s="93" t="s">
        <v>224</v>
      </c>
      <c r="O188" s="97"/>
      <c r="P188" s="100"/>
      <c r="Q188" s="100"/>
      <c r="R188" s="100"/>
      <c r="S188" s="100"/>
      <c r="T188" s="99"/>
      <c r="U188" s="30"/>
    </row>
    <row r="189" spans="2:21" ht="20.25" thickBot="1">
      <c r="B189" s="75"/>
      <c r="C189" s="76"/>
      <c r="D189" s="77"/>
      <c r="E189" s="1"/>
      <c r="F189" s="104"/>
      <c r="G189" s="105"/>
      <c r="H189" s="105"/>
      <c r="I189" s="105"/>
      <c r="J189" s="105"/>
      <c r="K189" s="105"/>
      <c r="L189" s="106"/>
      <c r="M189" s="92"/>
      <c r="N189" s="93"/>
      <c r="O189" s="101"/>
      <c r="P189" s="102"/>
      <c r="Q189" s="102"/>
      <c r="R189" s="102"/>
      <c r="S189" s="102"/>
      <c r="T189" s="103"/>
      <c r="U189" s="30"/>
    </row>
    <row r="190" spans="2:21" ht="15">
      <c r="B190" s="111" t="s">
        <v>227</v>
      </c>
      <c r="C190" s="112"/>
      <c r="D190" s="113"/>
      <c r="E190" s="114" t="s">
        <v>229</v>
      </c>
      <c r="F190" s="53"/>
      <c r="G190" s="54"/>
      <c r="H190" s="54"/>
      <c r="I190" s="54"/>
      <c r="J190" s="54"/>
      <c r="K190" s="54"/>
      <c r="L190" s="55"/>
      <c r="M190" s="115">
        <v>25</v>
      </c>
      <c r="N190" s="116" t="s">
        <v>230</v>
      </c>
      <c r="O190" s="111"/>
      <c r="P190" s="112"/>
      <c r="Q190" s="112"/>
      <c r="R190" s="112"/>
      <c r="S190" s="112"/>
      <c r="T190" s="113"/>
      <c r="U190" s="57"/>
    </row>
    <row r="191" spans="2:21" ht="15.75" thickBot="1">
      <c r="B191" s="117" t="s">
        <v>228</v>
      </c>
      <c r="C191" s="118"/>
      <c r="D191" s="119"/>
      <c r="E191" s="120"/>
      <c r="F191" s="62"/>
      <c r="G191" s="63"/>
      <c r="H191" s="63"/>
      <c r="I191" s="63"/>
      <c r="J191" s="63"/>
      <c r="K191" s="63"/>
      <c r="L191" s="64"/>
      <c r="M191" s="121"/>
      <c r="N191" s="122"/>
      <c r="O191" s="117"/>
      <c r="P191" s="118"/>
      <c r="Q191" s="118"/>
      <c r="R191" s="118"/>
      <c r="S191" s="118"/>
      <c r="T191" s="119"/>
      <c r="U191" s="57"/>
    </row>
    <row r="192" spans="2:21" ht="20.25" thickBot="1">
      <c r="B192" s="123"/>
      <c r="C192" s="124"/>
      <c r="D192" s="125"/>
      <c r="E192" s="2" t="s">
        <v>231</v>
      </c>
      <c r="F192" s="89"/>
      <c r="G192" s="90"/>
      <c r="H192" s="90"/>
      <c r="I192" s="90"/>
      <c r="J192" s="90"/>
      <c r="K192" s="90"/>
      <c r="L192" s="91"/>
      <c r="M192" s="92">
        <v>13</v>
      </c>
      <c r="N192" s="93" t="s">
        <v>230</v>
      </c>
      <c r="O192" s="94"/>
      <c r="P192" s="95"/>
      <c r="Q192" s="95"/>
      <c r="R192" s="95"/>
      <c r="S192" s="95"/>
      <c r="T192" s="96"/>
      <c r="U192" s="30"/>
    </row>
    <row r="193" spans="2:21" ht="20.25" thickBot="1">
      <c r="B193" s="126"/>
      <c r="C193" s="127"/>
      <c r="D193" s="128"/>
      <c r="E193" s="2" t="s">
        <v>232</v>
      </c>
      <c r="F193" s="89" t="s">
        <v>233</v>
      </c>
      <c r="G193" s="90"/>
      <c r="H193" s="90"/>
      <c r="I193" s="90"/>
      <c r="J193" s="90"/>
      <c r="K193" s="90"/>
      <c r="L193" s="91"/>
      <c r="M193" s="92">
        <v>55</v>
      </c>
      <c r="N193" s="93" t="s">
        <v>230</v>
      </c>
      <c r="O193" s="97"/>
      <c r="P193" s="100"/>
      <c r="Q193" s="100"/>
      <c r="R193" s="100"/>
      <c r="S193" s="100"/>
      <c r="T193" s="99"/>
      <c r="U193" s="30"/>
    </row>
    <row r="194" spans="2:21" ht="20.25" thickBot="1">
      <c r="B194" s="126"/>
      <c r="C194" s="127"/>
      <c r="D194" s="128"/>
      <c r="E194" s="2" t="s">
        <v>234</v>
      </c>
      <c r="F194" s="89" t="s">
        <v>235</v>
      </c>
      <c r="G194" s="90"/>
      <c r="H194" s="90"/>
      <c r="I194" s="90"/>
      <c r="J194" s="90"/>
      <c r="K194" s="90"/>
      <c r="L194" s="91"/>
      <c r="M194" s="92">
        <v>1</v>
      </c>
      <c r="N194" s="93" t="s">
        <v>230</v>
      </c>
      <c r="O194" s="97"/>
      <c r="P194" s="100"/>
      <c r="Q194" s="100"/>
      <c r="R194" s="100"/>
      <c r="S194" s="100"/>
      <c r="T194" s="99"/>
      <c r="U194" s="30"/>
    </row>
    <row r="195" spans="2:21" ht="20.25" thickBot="1">
      <c r="B195" s="75"/>
      <c r="C195" s="76"/>
      <c r="D195" s="77"/>
      <c r="E195" s="1"/>
      <c r="F195" s="104"/>
      <c r="G195" s="105"/>
      <c r="H195" s="105"/>
      <c r="I195" s="105"/>
      <c r="J195" s="105"/>
      <c r="K195" s="105"/>
      <c r="L195" s="106"/>
      <c r="M195" s="92"/>
      <c r="N195" s="93"/>
      <c r="O195" s="101"/>
      <c r="P195" s="102"/>
      <c r="Q195" s="102"/>
      <c r="R195" s="102"/>
      <c r="S195" s="102"/>
      <c r="T195" s="103"/>
      <c r="U195" s="30"/>
    </row>
    <row r="196" spans="2:21" ht="20.25" thickBot="1">
      <c r="B196" s="86" t="s">
        <v>236</v>
      </c>
      <c r="C196" s="87"/>
      <c r="D196" s="88"/>
      <c r="E196" s="2" t="s">
        <v>237</v>
      </c>
      <c r="F196" s="89" t="s">
        <v>238</v>
      </c>
      <c r="G196" s="90"/>
      <c r="H196" s="90"/>
      <c r="I196" s="90"/>
      <c r="J196" s="90"/>
      <c r="K196" s="90"/>
      <c r="L196" s="91"/>
      <c r="M196" s="92">
        <v>22</v>
      </c>
      <c r="N196" s="93" t="s">
        <v>239</v>
      </c>
      <c r="O196" s="86"/>
      <c r="P196" s="87"/>
      <c r="Q196" s="87"/>
      <c r="R196" s="87"/>
      <c r="S196" s="87"/>
      <c r="T196" s="88"/>
      <c r="U196" s="30"/>
    </row>
    <row r="197" spans="2:21" ht="20.25" thickBot="1">
      <c r="B197" s="94"/>
      <c r="C197" s="95"/>
      <c r="D197" s="96"/>
      <c r="E197" s="2" t="s">
        <v>240</v>
      </c>
      <c r="F197" s="89"/>
      <c r="G197" s="90"/>
      <c r="H197" s="90"/>
      <c r="I197" s="90"/>
      <c r="J197" s="90"/>
      <c r="K197" s="90"/>
      <c r="L197" s="91"/>
      <c r="M197" s="92">
        <v>16</v>
      </c>
      <c r="N197" s="93" t="s">
        <v>241</v>
      </c>
      <c r="O197" s="94"/>
      <c r="P197" s="95"/>
      <c r="Q197" s="95"/>
      <c r="R197" s="95"/>
      <c r="S197" s="95"/>
      <c r="T197" s="96"/>
      <c r="U197" s="30"/>
    </row>
    <row r="198" spans="2:21" ht="20.25" thickBot="1">
      <c r="B198" s="97"/>
      <c r="C198" s="98"/>
      <c r="D198" s="99"/>
      <c r="E198" s="2" t="s">
        <v>242</v>
      </c>
      <c r="F198" s="89"/>
      <c r="G198" s="90"/>
      <c r="H198" s="90"/>
      <c r="I198" s="90"/>
      <c r="J198" s="90"/>
      <c r="K198" s="90"/>
      <c r="L198" s="91"/>
      <c r="M198" s="92">
        <v>16</v>
      </c>
      <c r="N198" s="93" t="s">
        <v>180</v>
      </c>
      <c r="O198" s="97"/>
      <c r="P198" s="100"/>
      <c r="Q198" s="100"/>
      <c r="R198" s="100"/>
      <c r="S198" s="100"/>
      <c r="T198" s="99"/>
      <c r="U198" s="30"/>
    </row>
    <row r="199" spans="2:21" ht="20.25" thickBot="1">
      <c r="B199" s="97"/>
      <c r="C199" s="98"/>
      <c r="D199" s="99"/>
      <c r="E199" s="2" t="s">
        <v>243</v>
      </c>
      <c r="F199" s="89"/>
      <c r="G199" s="90"/>
      <c r="H199" s="90"/>
      <c r="I199" s="90"/>
      <c r="J199" s="90"/>
      <c r="K199" s="90"/>
      <c r="L199" s="91"/>
      <c r="M199" s="92">
        <v>1</v>
      </c>
      <c r="N199" s="93" t="s">
        <v>152</v>
      </c>
      <c r="O199" s="97"/>
      <c r="P199" s="100"/>
      <c r="Q199" s="100"/>
      <c r="R199" s="100"/>
      <c r="S199" s="100"/>
      <c r="T199" s="99"/>
      <c r="U199" s="30"/>
    </row>
    <row r="200" spans="2:21" ht="20.25" thickBot="1">
      <c r="B200" s="97"/>
      <c r="C200" s="98"/>
      <c r="D200" s="99"/>
      <c r="E200" s="2" t="s">
        <v>244</v>
      </c>
      <c r="F200" s="89"/>
      <c r="G200" s="90"/>
      <c r="H200" s="90"/>
      <c r="I200" s="90"/>
      <c r="J200" s="90"/>
      <c r="K200" s="90"/>
      <c r="L200" s="91"/>
      <c r="M200" s="92">
        <v>37</v>
      </c>
      <c r="N200" s="93" t="s">
        <v>152</v>
      </c>
      <c r="O200" s="97"/>
      <c r="P200" s="100"/>
      <c r="Q200" s="100"/>
      <c r="R200" s="100"/>
      <c r="S200" s="100"/>
      <c r="T200" s="99"/>
      <c r="U200" s="30"/>
    </row>
    <row r="201" spans="2:21" ht="20.25" thickBot="1">
      <c r="B201" s="97"/>
      <c r="C201" s="98"/>
      <c r="D201" s="99"/>
      <c r="E201" s="2" t="s">
        <v>245</v>
      </c>
      <c r="F201" s="89" t="s">
        <v>246</v>
      </c>
      <c r="G201" s="90"/>
      <c r="H201" s="90"/>
      <c r="I201" s="90"/>
      <c r="J201" s="90"/>
      <c r="K201" s="90"/>
      <c r="L201" s="91"/>
      <c r="M201" s="92">
        <v>4</v>
      </c>
      <c r="N201" s="93" t="s">
        <v>241</v>
      </c>
      <c r="O201" s="97"/>
      <c r="P201" s="100"/>
      <c r="Q201" s="100"/>
      <c r="R201" s="100"/>
      <c r="S201" s="100"/>
      <c r="T201" s="99"/>
      <c r="U201" s="30"/>
    </row>
    <row r="202" spans="2:21" ht="20.25" thickBot="1">
      <c r="B202" s="101"/>
      <c r="C202" s="102"/>
      <c r="D202" s="103"/>
      <c r="E202" s="1"/>
      <c r="F202" s="104"/>
      <c r="G202" s="105"/>
      <c r="H202" s="105"/>
      <c r="I202" s="105"/>
      <c r="J202" s="105"/>
      <c r="K202" s="105"/>
      <c r="L202" s="106"/>
      <c r="M202" s="92"/>
      <c r="N202" s="93"/>
      <c r="O202" s="101"/>
      <c r="P202" s="102"/>
      <c r="Q202" s="102"/>
      <c r="R202" s="102"/>
      <c r="S202" s="102"/>
      <c r="T202" s="103"/>
      <c r="U202" s="30"/>
    </row>
    <row r="203" spans="2:21" ht="20.25" thickBot="1">
      <c r="B203" s="86" t="s">
        <v>247</v>
      </c>
      <c r="C203" s="87"/>
      <c r="D203" s="88"/>
      <c r="E203" s="2" t="s">
        <v>248</v>
      </c>
      <c r="F203" s="89"/>
      <c r="G203" s="90"/>
      <c r="H203" s="90"/>
      <c r="I203" s="90"/>
      <c r="J203" s="90"/>
      <c r="K203" s="90"/>
      <c r="L203" s="91"/>
      <c r="M203" s="92">
        <v>44</v>
      </c>
      <c r="N203" s="93" t="s">
        <v>249</v>
      </c>
      <c r="O203" s="86"/>
      <c r="P203" s="87"/>
      <c r="Q203" s="87"/>
      <c r="R203" s="87"/>
      <c r="S203" s="87"/>
      <c r="T203" s="88"/>
      <c r="U203" s="30"/>
    </row>
    <row r="204" spans="2:21" ht="20.25" thickBot="1">
      <c r="B204" s="94"/>
      <c r="C204" s="95"/>
      <c r="D204" s="96"/>
      <c r="E204" s="2" t="s">
        <v>250</v>
      </c>
      <c r="F204" s="89"/>
      <c r="G204" s="90"/>
      <c r="H204" s="90"/>
      <c r="I204" s="90"/>
      <c r="J204" s="90"/>
      <c r="K204" s="90"/>
      <c r="L204" s="91"/>
      <c r="M204" s="92">
        <v>19</v>
      </c>
      <c r="N204" s="93" t="s">
        <v>251</v>
      </c>
      <c r="O204" s="94"/>
      <c r="P204" s="95"/>
      <c r="Q204" s="95"/>
      <c r="R204" s="95"/>
      <c r="S204" s="95"/>
      <c r="T204" s="96"/>
      <c r="U204" s="30"/>
    </row>
    <row r="205" spans="2:21" ht="20.25" thickBot="1">
      <c r="B205" s="97"/>
      <c r="C205" s="98"/>
      <c r="D205" s="99"/>
      <c r="E205" s="2" t="s">
        <v>252</v>
      </c>
      <c r="F205" s="89"/>
      <c r="G205" s="90"/>
      <c r="H205" s="90"/>
      <c r="I205" s="90"/>
      <c r="J205" s="90"/>
      <c r="K205" s="90"/>
      <c r="L205" s="91"/>
      <c r="M205" s="92">
        <v>1</v>
      </c>
      <c r="N205" s="93" t="s">
        <v>253</v>
      </c>
      <c r="O205" s="97"/>
      <c r="P205" s="100"/>
      <c r="Q205" s="100"/>
      <c r="R205" s="100"/>
      <c r="S205" s="100"/>
      <c r="T205" s="99"/>
      <c r="U205" s="30"/>
    </row>
    <row r="206" spans="2:21" ht="20.25" thickBot="1">
      <c r="B206" s="97"/>
      <c r="C206" s="98"/>
      <c r="D206" s="99"/>
      <c r="E206" s="2" t="s">
        <v>254</v>
      </c>
      <c r="F206" s="89"/>
      <c r="G206" s="90"/>
      <c r="H206" s="90"/>
      <c r="I206" s="90"/>
      <c r="J206" s="90"/>
      <c r="K206" s="90"/>
      <c r="L206" s="91"/>
      <c r="M206" s="92">
        <v>4</v>
      </c>
      <c r="N206" s="93" t="s">
        <v>255</v>
      </c>
      <c r="O206" s="97"/>
      <c r="P206" s="100"/>
      <c r="Q206" s="100"/>
      <c r="R206" s="100"/>
      <c r="S206" s="100"/>
      <c r="T206" s="99"/>
      <c r="U206" s="30"/>
    </row>
    <row r="207" spans="2:21" ht="20.25" thickBot="1">
      <c r="B207" s="97"/>
      <c r="C207" s="98"/>
      <c r="D207" s="99"/>
      <c r="E207" s="2" t="s">
        <v>256</v>
      </c>
      <c r="F207" s="89"/>
      <c r="G207" s="90"/>
      <c r="H207" s="90"/>
      <c r="I207" s="90"/>
      <c r="J207" s="90"/>
      <c r="K207" s="90"/>
      <c r="L207" s="91"/>
      <c r="M207" s="92">
        <v>4</v>
      </c>
      <c r="N207" s="93" t="s">
        <v>253</v>
      </c>
      <c r="O207" s="97"/>
      <c r="P207" s="100"/>
      <c r="Q207" s="100"/>
      <c r="R207" s="100"/>
      <c r="S207" s="100"/>
      <c r="T207" s="99"/>
      <c r="U207" s="30"/>
    </row>
    <row r="208" spans="2:21" ht="20.25" thickBot="1">
      <c r="B208" s="101"/>
      <c r="C208" s="102"/>
      <c r="D208" s="103"/>
      <c r="E208" s="1"/>
      <c r="F208" s="104"/>
      <c r="G208" s="105"/>
      <c r="H208" s="105"/>
      <c r="I208" s="105"/>
      <c r="J208" s="105"/>
      <c r="K208" s="105"/>
      <c r="L208" s="106"/>
      <c r="M208" s="92"/>
      <c r="N208" s="93"/>
      <c r="O208" s="101"/>
      <c r="P208" s="102"/>
      <c r="Q208" s="102"/>
      <c r="R208" s="102"/>
      <c r="S208" s="102"/>
      <c r="T208" s="103"/>
      <c r="U208" s="30"/>
    </row>
    <row r="209" spans="2:21" ht="20.25" thickBot="1">
      <c r="B209" s="108" t="s">
        <v>257</v>
      </c>
      <c r="C209" s="109"/>
      <c r="D209" s="110"/>
      <c r="E209" s="2" t="s">
        <v>258</v>
      </c>
      <c r="F209" s="89" t="s">
        <v>259</v>
      </c>
      <c r="G209" s="90"/>
      <c r="H209" s="90"/>
      <c r="I209" s="90"/>
      <c r="J209" s="90"/>
      <c r="K209" s="90"/>
      <c r="L209" s="91"/>
      <c r="M209" s="92">
        <v>77</v>
      </c>
      <c r="N209" s="93" t="s">
        <v>260</v>
      </c>
      <c r="O209" s="86"/>
      <c r="P209" s="87"/>
      <c r="Q209" s="87"/>
      <c r="R209" s="87"/>
      <c r="S209" s="87"/>
      <c r="T209" s="88"/>
      <c r="U209" s="30"/>
    </row>
    <row r="210" spans="2:21" ht="20.25" thickBot="1">
      <c r="B210" s="86"/>
      <c r="C210" s="87"/>
      <c r="D210" s="88"/>
      <c r="E210" s="2" t="s">
        <v>261</v>
      </c>
      <c r="F210" s="89"/>
      <c r="G210" s="90"/>
      <c r="H210" s="90"/>
      <c r="I210" s="90"/>
      <c r="J210" s="90"/>
      <c r="K210" s="90"/>
      <c r="L210" s="91"/>
      <c r="M210" s="92">
        <v>12</v>
      </c>
      <c r="N210" s="93" t="s">
        <v>262</v>
      </c>
      <c r="O210" s="94"/>
      <c r="P210" s="95"/>
      <c r="Q210" s="95"/>
      <c r="R210" s="95"/>
      <c r="S210" s="95"/>
      <c r="T210" s="96"/>
      <c r="U210" s="30"/>
    </row>
    <row r="211" spans="2:21" ht="20.25" thickBot="1">
      <c r="B211" s="94"/>
      <c r="C211" s="95"/>
      <c r="D211" s="96"/>
      <c r="E211" s="2" t="s">
        <v>263</v>
      </c>
      <c r="F211" s="89"/>
      <c r="G211" s="90"/>
      <c r="H211" s="90"/>
      <c r="I211" s="90"/>
      <c r="J211" s="90"/>
      <c r="K211" s="90"/>
      <c r="L211" s="91"/>
      <c r="M211" s="92">
        <v>1</v>
      </c>
      <c r="N211" s="93" t="s">
        <v>262</v>
      </c>
      <c r="O211" s="97"/>
      <c r="P211" s="100"/>
      <c r="Q211" s="100"/>
      <c r="R211" s="100"/>
      <c r="S211" s="100"/>
      <c r="T211" s="99"/>
      <c r="U211" s="30"/>
    </row>
    <row r="212" spans="2:21" ht="20.25" thickBot="1">
      <c r="B212" s="101"/>
      <c r="C212" s="102"/>
      <c r="D212" s="103"/>
      <c r="E212" s="1"/>
      <c r="F212" s="104"/>
      <c r="G212" s="105"/>
      <c r="H212" s="105"/>
      <c r="I212" s="105"/>
      <c r="J212" s="105"/>
      <c r="K212" s="105"/>
      <c r="L212" s="106"/>
      <c r="M212" s="92"/>
      <c r="N212" s="93"/>
      <c r="O212" s="101"/>
      <c r="P212" s="102"/>
      <c r="Q212" s="102"/>
      <c r="R212" s="102"/>
      <c r="S212" s="102"/>
      <c r="T212" s="103"/>
      <c r="U212" s="30"/>
    </row>
    <row r="213" spans="2:21" ht="20.25" thickBot="1">
      <c r="B213" s="108" t="s">
        <v>264</v>
      </c>
      <c r="C213" s="109"/>
      <c r="D213" s="110"/>
      <c r="E213" s="2" t="s">
        <v>265</v>
      </c>
      <c r="F213" s="89"/>
      <c r="G213" s="90"/>
      <c r="H213" s="90"/>
      <c r="I213" s="90"/>
      <c r="J213" s="90"/>
      <c r="K213" s="90"/>
      <c r="L213" s="91"/>
      <c r="M213" s="92">
        <v>28</v>
      </c>
      <c r="N213" s="93" t="s">
        <v>266</v>
      </c>
      <c r="O213" s="108"/>
      <c r="P213" s="109"/>
      <c r="Q213" s="109"/>
      <c r="R213" s="109"/>
      <c r="S213" s="109"/>
      <c r="T213" s="110"/>
      <c r="U213" s="30"/>
    </row>
    <row r="214" spans="2:21" ht="20.25" thickBot="1">
      <c r="B214" s="78"/>
      <c r="C214" s="79"/>
      <c r="D214" s="80"/>
      <c r="E214" s="1"/>
      <c r="F214" s="104"/>
      <c r="G214" s="105"/>
      <c r="H214" s="105"/>
      <c r="I214" s="105"/>
      <c r="J214" s="105"/>
      <c r="K214" s="105"/>
      <c r="L214" s="106"/>
      <c r="M214" s="92"/>
      <c r="N214" s="93"/>
      <c r="O214" s="78"/>
      <c r="P214" s="79"/>
      <c r="Q214" s="79"/>
      <c r="R214" s="79"/>
      <c r="S214" s="79"/>
      <c r="T214" s="80"/>
      <c r="U214" s="30"/>
    </row>
    <row r="215" spans="2:21" ht="20.25" thickBot="1">
      <c r="B215" s="86" t="s">
        <v>264</v>
      </c>
      <c r="C215" s="87"/>
      <c r="D215" s="88"/>
      <c r="E215" s="2" t="s">
        <v>267</v>
      </c>
      <c r="F215" s="89"/>
      <c r="G215" s="90"/>
      <c r="H215" s="90"/>
      <c r="I215" s="90"/>
      <c r="J215" s="90"/>
      <c r="K215" s="90"/>
      <c r="L215" s="91"/>
      <c r="M215" s="92">
        <v>11</v>
      </c>
      <c r="N215" s="93" t="s">
        <v>268</v>
      </c>
      <c r="O215" s="86"/>
      <c r="P215" s="87"/>
      <c r="Q215" s="87"/>
      <c r="R215" s="87"/>
      <c r="S215" s="87"/>
      <c r="T215" s="88"/>
      <c r="U215" s="30"/>
    </row>
    <row r="216" spans="2:21" ht="20.25" thickBot="1">
      <c r="B216" s="94"/>
      <c r="C216" s="95"/>
      <c r="D216" s="96"/>
      <c r="E216" s="2" t="s">
        <v>269</v>
      </c>
      <c r="F216" s="89" t="s">
        <v>270</v>
      </c>
      <c r="G216" s="90"/>
      <c r="H216" s="90"/>
      <c r="I216" s="90"/>
      <c r="J216" s="90"/>
      <c r="K216" s="90"/>
      <c r="L216" s="91"/>
      <c r="M216" s="92">
        <v>11</v>
      </c>
      <c r="N216" s="93" t="s">
        <v>268</v>
      </c>
      <c r="O216" s="94"/>
      <c r="P216" s="95"/>
      <c r="Q216" s="95"/>
      <c r="R216" s="95"/>
      <c r="S216" s="95"/>
      <c r="T216" s="96"/>
      <c r="U216" s="30"/>
    </row>
    <row r="217" spans="2:21" ht="20.25" thickBot="1">
      <c r="B217" s="97"/>
      <c r="C217" s="98"/>
      <c r="D217" s="99"/>
      <c r="E217" s="2" t="s">
        <v>271</v>
      </c>
      <c r="F217" s="89" t="s">
        <v>272</v>
      </c>
      <c r="G217" s="90"/>
      <c r="H217" s="90"/>
      <c r="I217" s="90"/>
      <c r="J217" s="90"/>
      <c r="K217" s="90"/>
      <c r="L217" s="91"/>
      <c r="M217" s="92">
        <v>24</v>
      </c>
      <c r="N217" s="93" t="s">
        <v>268</v>
      </c>
      <c r="O217" s="97"/>
      <c r="P217" s="100"/>
      <c r="Q217" s="100"/>
      <c r="R217" s="100"/>
      <c r="S217" s="100"/>
      <c r="T217" s="99"/>
      <c r="U217" s="30"/>
    </row>
    <row r="218" spans="2:21" ht="20.25" thickBot="1">
      <c r="B218" s="97"/>
      <c r="C218" s="98"/>
      <c r="D218" s="99"/>
      <c r="E218" s="2" t="s">
        <v>273</v>
      </c>
      <c r="F218" s="89"/>
      <c r="G218" s="90"/>
      <c r="H218" s="90"/>
      <c r="I218" s="90"/>
      <c r="J218" s="90"/>
      <c r="K218" s="90"/>
      <c r="L218" s="91"/>
      <c r="M218" s="92">
        <v>18</v>
      </c>
      <c r="N218" s="93" t="s">
        <v>268</v>
      </c>
      <c r="O218" s="97"/>
      <c r="P218" s="100"/>
      <c r="Q218" s="100"/>
      <c r="R218" s="100"/>
      <c r="S218" s="100"/>
      <c r="T218" s="99"/>
      <c r="U218" s="30"/>
    </row>
    <row r="219" spans="2:21" ht="20.25" thickBot="1">
      <c r="B219" s="97"/>
      <c r="C219" s="98"/>
      <c r="D219" s="99"/>
      <c r="E219" s="2" t="s">
        <v>273</v>
      </c>
      <c r="F219" s="89"/>
      <c r="G219" s="90"/>
      <c r="H219" s="90"/>
      <c r="I219" s="90"/>
      <c r="J219" s="90"/>
      <c r="K219" s="90"/>
      <c r="L219" s="91"/>
      <c r="M219" s="92">
        <v>1</v>
      </c>
      <c r="N219" s="93" t="s">
        <v>268</v>
      </c>
      <c r="O219" s="97"/>
      <c r="P219" s="100"/>
      <c r="Q219" s="100"/>
      <c r="R219" s="100"/>
      <c r="S219" s="100"/>
      <c r="T219" s="99"/>
      <c r="U219" s="30"/>
    </row>
    <row r="220" spans="2:21" ht="20.25" thickBot="1">
      <c r="B220" s="97"/>
      <c r="C220" s="98"/>
      <c r="D220" s="99"/>
      <c r="E220" s="2" t="s">
        <v>274</v>
      </c>
      <c r="F220" s="89"/>
      <c r="G220" s="90"/>
      <c r="H220" s="90"/>
      <c r="I220" s="90"/>
      <c r="J220" s="90"/>
      <c r="K220" s="90"/>
      <c r="L220" s="91"/>
      <c r="M220" s="92">
        <v>1</v>
      </c>
      <c r="N220" s="93" t="s">
        <v>268</v>
      </c>
      <c r="O220" s="97"/>
      <c r="P220" s="100"/>
      <c r="Q220" s="100"/>
      <c r="R220" s="100"/>
      <c r="S220" s="100"/>
      <c r="T220" s="99"/>
      <c r="U220" s="30"/>
    </row>
    <row r="221" spans="2:21" ht="20.25" thickBot="1">
      <c r="B221" s="97"/>
      <c r="C221" s="98"/>
      <c r="D221" s="99"/>
      <c r="E221" s="2" t="s">
        <v>275</v>
      </c>
      <c r="F221" s="89"/>
      <c r="G221" s="90"/>
      <c r="H221" s="90"/>
      <c r="I221" s="90"/>
      <c r="J221" s="90"/>
      <c r="K221" s="90"/>
      <c r="L221" s="91"/>
      <c r="M221" s="92">
        <v>1</v>
      </c>
      <c r="N221" s="93" t="s">
        <v>276</v>
      </c>
      <c r="O221" s="97"/>
      <c r="P221" s="100"/>
      <c r="Q221" s="100"/>
      <c r="R221" s="100"/>
      <c r="S221" s="100"/>
      <c r="T221" s="99"/>
      <c r="U221" s="30"/>
    </row>
    <row r="222" spans="2:21" ht="20.25" thickBot="1">
      <c r="B222" s="97"/>
      <c r="C222" s="98"/>
      <c r="D222" s="99"/>
      <c r="E222" s="2" t="s">
        <v>277</v>
      </c>
      <c r="F222" s="89" t="s">
        <v>278</v>
      </c>
      <c r="G222" s="90"/>
      <c r="H222" s="90"/>
      <c r="I222" s="90"/>
      <c r="J222" s="90"/>
      <c r="K222" s="90"/>
      <c r="L222" s="91"/>
      <c r="M222" s="92">
        <v>1</v>
      </c>
      <c r="N222" s="93" t="s">
        <v>279</v>
      </c>
      <c r="O222" s="117"/>
      <c r="P222" s="118"/>
      <c r="Q222" s="118"/>
      <c r="R222" s="118"/>
      <c r="S222" s="118"/>
      <c r="T222" s="119"/>
      <c r="U222" s="30"/>
    </row>
    <row r="223" spans="2:21" ht="20.25" thickBot="1">
      <c r="B223" s="97"/>
      <c r="C223" s="98"/>
      <c r="D223" s="99"/>
      <c r="E223" s="2" t="s">
        <v>280</v>
      </c>
      <c r="F223" s="89" t="s">
        <v>281</v>
      </c>
      <c r="G223" s="90"/>
      <c r="H223" s="90"/>
      <c r="I223" s="90"/>
      <c r="J223" s="90"/>
      <c r="K223" s="90"/>
      <c r="L223" s="91"/>
      <c r="M223" s="92">
        <v>2</v>
      </c>
      <c r="N223" s="93" t="s">
        <v>279</v>
      </c>
      <c r="O223" s="94"/>
      <c r="P223" s="95"/>
      <c r="Q223" s="95"/>
      <c r="R223" s="95"/>
      <c r="S223" s="95"/>
      <c r="T223" s="96"/>
      <c r="U223" s="30"/>
    </row>
    <row r="224" spans="2:21" ht="20.25" thickBot="1">
      <c r="B224" s="97"/>
      <c r="C224" s="98"/>
      <c r="D224" s="99"/>
      <c r="E224" s="2" t="s">
        <v>282</v>
      </c>
      <c r="F224" s="89"/>
      <c r="G224" s="90"/>
      <c r="H224" s="90"/>
      <c r="I224" s="90"/>
      <c r="J224" s="90"/>
      <c r="K224" s="90"/>
      <c r="L224" s="91"/>
      <c r="M224" s="92">
        <v>4</v>
      </c>
      <c r="N224" s="93" t="s">
        <v>279</v>
      </c>
      <c r="O224" s="97"/>
      <c r="P224" s="100"/>
      <c r="Q224" s="100"/>
      <c r="R224" s="100"/>
      <c r="S224" s="100"/>
      <c r="T224" s="99"/>
      <c r="U224" s="30"/>
    </row>
    <row r="225" spans="2:21" ht="20.25" thickBot="1">
      <c r="B225" s="101"/>
      <c r="C225" s="102"/>
      <c r="D225" s="103"/>
      <c r="E225" s="1"/>
      <c r="F225" s="104"/>
      <c r="G225" s="105"/>
      <c r="H225" s="105"/>
      <c r="I225" s="105"/>
      <c r="J225" s="105"/>
      <c r="K225" s="105"/>
      <c r="L225" s="106"/>
      <c r="M225" s="92"/>
      <c r="N225" s="93"/>
      <c r="O225" s="101"/>
      <c r="P225" s="102"/>
      <c r="Q225" s="102"/>
      <c r="R225" s="102"/>
      <c r="S225" s="102"/>
      <c r="T225" s="103"/>
      <c r="U225" s="30"/>
    </row>
    <row r="226" spans="2:21" ht="20.25" thickBot="1">
      <c r="B226" s="108" t="s">
        <v>283</v>
      </c>
      <c r="C226" s="109"/>
      <c r="D226" s="110"/>
      <c r="E226" s="2" t="s">
        <v>284</v>
      </c>
      <c r="F226" s="89" t="s">
        <v>285</v>
      </c>
      <c r="G226" s="90"/>
      <c r="H226" s="90"/>
      <c r="I226" s="90"/>
      <c r="J226" s="90"/>
      <c r="K226" s="90"/>
      <c r="L226" s="91"/>
      <c r="M226" s="92">
        <v>9</v>
      </c>
      <c r="N226" s="93" t="s">
        <v>286</v>
      </c>
      <c r="O226" s="108"/>
      <c r="P226" s="109"/>
      <c r="Q226" s="109"/>
      <c r="R226" s="109"/>
      <c r="S226" s="109"/>
      <c r="T226" s="110"/>
      <c r="U226" s="30"/>
    </row>
    <row r="227" spans="2:21" ht="20.25" thickBot="1">
      <c r="B227" s="78"/>
      <c r="C227" s="79"/>
      <c r="D227" s="80"/>
      <c r="E227" s="1"/>
      <c r="F227" s="104"/>
      <c r="G227" s="105"/>
      <c r="H227" s="105"/>
      <c r="I227" s="105"/>
      <c r="J227" s="105"/>
      <c r="K227" s="105"/>
      <c r="L227" s="106"/>
      <c r="M227" s="92"/>
      <c r="N227" s="93"/>
      <c r="O227" s="78"/>
      <c r="P227" s="79"/>
      <c r="Q227" s="79"/>
      <c r="R227" s="79"/>
      <c r="S227" s="79"/>
      <c r="T227" s="80"/>
      <c r="U227" s="30"/>
    </row>
    <row r="228" spans="2:21" ht="20.25" thickBot="1">
      <c r="B228" s="86" t="s">
        <v>287</v>
      </c>
      <c r="C228" s="87"/>
      <c r="D228" s="88"/>
      <c r="E228" s="2" t="s">
        <v>288</v>
      </c>
      <c r="F228" s="89" t="s">
        <v>289</v>
      </c>
      <c r="G228" s="90"/>
      <c r="H228" s="90"/>
      <c r="I228" s="90"/>
      <c r="J228" s="90"/>
      <c r="K228" s="90"/>
      <c r="L228" s="91"/>
      <c r="M228" s="92">
        <v>66</v>
      </c>
      <c r="N228" s="93" t="s">
        <v>290</v>
      </c>
      <c r="O228" s="86"/>
      <c r="P228" s="87"/>
      <c r="Q228" s="87"/>
      <c r="R228" s="87"/>
      <c r="S228" s="87"/>
      <c r="T228" s="88"/>
      <c r="U228" s="30"/>
    </row>
    <row r="229" spans="2:21" ht="20.25" thickBot="1">
      <c r="B229" s="94"/>
      <c r="C229" s="95"/>
      <c r="D229" s="96"/>
      <c r="E229" s="2" t="s">
        <v>291</v>
      </c>
      <c r="F229" s="89" t="s">
        <v>292</v>
      </c>
      <c r="G229" s="90"/>
      <c r="H229" s="90"/>
      <c r="I229" s="90"/>
      <c r="J229" s="90"/>
      <c r="K229" s="90"/>
      <c r="L229" s="91"/>
      <c r="M229" s="92">
        <v>1</v>
      </c>
      <c r="N229" s="93" t="s">
        <v>293</v>
      </c>
      <c r="O229" s="94"/>
      <c r="P229" s="95"/>
      <c r="Q229" s="95"/>
      <c r="R229" s="95"/>
      <c r="S229" s="95"/>
      <c r="T229" s="96"/>
      <c r="U229" s="30"/>
    </row>
    <row r="230" spans="2:21" ht="20.25" thickBot="1">
      <c r="B230" s="101"/>
      <c r="C230" s="102"/>
      <c r="D230" s="103"/>
      <c r="E230" s="1"/>
      <c r="F230" s="104"/>
      <c r="G230" s="105"/>
      <c r="H230" s="105"/>
      <c r="I230" s="105"/>
      <c r="J230" s="105"/>
      <c r="K230" s="105"/>
      <c r="L230" s="106"/>
      <c r="M230" s="92"/>
      <c r="N230" s="93"/>
      <c r="O230" s="101"/>
      <c r="P230" s="102"/>
      <c r="Q230" s="102"/>
      <c r="R230" s="102"/>
      <c r="S230" s="102"/>
      <c r="T230" s="103"/>
      <c r="U230" s="30"/>
    </row>
    <row r="231" spans="2:21" ht="20.25" thickBot="1">
      <c r="B231" s="86" t="s">
        <v>294</v>
      </c>
      <c r="C231" s="87"/>
      <c r="D231" s="88"/>
      <c r="E231" s="2" t="s">
        <v>295</v>
      </c>
      <c r="F231" s="89" t="s">
        <v>296</v>
      </c>
      <c r="G231" s="90"/>
      <c r="H231" s="90"/>
      <c r="I231" s="90"/>
      <c r="J231" s="90"/>
      <c r="K231" s="90"/>
      <c r="L231" s="91"/>
      <c r="M231" s="92">
        <v>8</v>
      </c>
      <c r="N231" s="93" t="s">
        <v>297</v>
      </c>
      <c r="O231" s="108"/>
      <c r="P231" s="109"/>
      <c r="Q231" s="109"/>
      <c r="R231" s="109"/>
      <c r="S231" s="109"/>
      <c r="T231" s="110"/>
      <c r="U231" s="30"/>
    </row>
    <row r="232" spans="2:21" ht="20.25" thickBot="1">
      <c r="B232" s="94"/>
      <c r="C232" s="95"/>
      <c r="D232" s="96"/>
      <c r="E232" s="1"/>
      <c r="F232" s="129"/>
      <c r="G232" s="130"/>
      <c r="H232" s="130"/>
      <c r="I232" s="130"/>
      <c r="J232" s="130"/>
      <c r="K232" s="130"/>
      <c r="L232" s="131"/>
      <c r="M232" s="132"/>
      <c r="N232" s="133"/>
      <c r="O232" s="78"/>
      <c r="P232" s="79"/>
      <c r="Q232" s="79"/>
      <c r="R232" s="79"/>
      <c r="S232" s="79"/>
      <c r="T232" s="80"/>
      <c r="U232" s="30"/>
    </row>
    <row r="233" spans="2:21" ht="20.25" thickBot="1">
      <c r="B233" s="97"/>
      <c r="C233" s="98"/>
      <c r="D233" s="99"/>
      <c r="E233" s="2" t="s">
        <v>298</v>
      </c>
      <c r="F233" s="89" t="s">
        <v>299</v>
      </c>
      <c r="G233" s="90"/>
      <c r="H233" s="90"/>
      <c r="I233" s="90"/>
      <c r="J233" s="90"/>
      <c r="K233" s="90"/>
      <c r="L233" s="91"/>
      <c r="M233" s="92">
        <v>13</v>
      </c>
      <c r="N233" s="93" t="s">
        <v>300</v>
      </c>
      <c r="O233" s="86"/>
      <c r="P233" s="87"/>
      <c r="Q233" s="87"/>
      <c r="R233" s="87"/>
      <c r="S233" s="87"/>
      <c r="T233" s="88"/>
      <c r="U233" s="30"/>
    </row>
    <row r="234" spans="2:21" ht="20.25" thickBot="1">
      <c r="B234" s="97"/>
      <c r="C234" s="98"/>
      <c r="D234" s="99"/>
      <c r="E234" s="2" t="s">
        <v>301</v>
      </c>
      <c r="F234" s="89" t="s">
        <v>302</v>
      </c>
      <c r="G234" s="90"/>
      <c r="H234" s="90"/>
      <c r="I234" s="90"/>
      <c r="J234" s="90"/>
      <c r="K234" s="90"/>
      <c r="L234" s="91"/>
      <c r="M234" s="92">
        <v>7</v>
      </c>
      <c r="N234" s="93" t="s">
        <v>300</v>
      </c>
      <c r="O234" s="94"/>
      <c r="P234" s="95"/>
      <c r="Q234" s="95"/>
      <c r="R234" s="95"/>
      <c r="S234" s="95"/>
      <c r="T234" s="96"/>
      <c r="U234" s="30"/>
    </row>
    <row r="235" spans="2:21" ht="20.25" thickBot="1">
      <c r="B235" s="97"/>
      <c r="C235" s="98"/>
      <c r="D235" s="99"/>
      <c r="E235" s="2" t="s">
        <v>303</v>
      </c>
      <c r="F235" s="89" t="s">
        <v>304</v>
      </c>
      <c r="G235" s="90"/>
      <c r="H235" s="90"/>
      <c r="I235" s="90"/>
      <c r="J235" s="90"/>
      <c r="K235" s="90"/>
      <c r="L235" s="91"/>
      <c r="M235" s="92">
        <v>5</v>
      </c>
      <c r="N235" s="93" t="s">
        <v>300</v>
      </c>
      <c r="O235" s="97"/>
      <c r="P235" s="100"/>
      <c r="Q235" s="100"/>
      <c r="R235" s="100"/>
      <c r="S235" s="100"/>
      <c r="T235" s="99"/>
      <c r="U235" s="30"/>
    </row>
    <row r="236" spans="2:21" ht="20.25" thickBot="1">
      <c r="B236" s="117"/>
      <c r="C236" s="118"/>
      <c r="D236" s="119"/>
      <c r="E236" s="2"/>
      <c r="F236" s="89"/>
      <c r="G236" s="90"/>
      <c r="H236" s="90"/>
      <c r="I236" s="90"/>
      <c r="J236" s="90"/>
      <c r="K236" s="90"/>
      <c r="L236" s="91"/>
      <c r="M236" s="92"/>
      <c r="N236" s="93"/>
      <c r="O236" s="117"/>
      <c r="P236" s="118"/>
      <c r="Q236" s="118"/>
      <c r="R236" s="118"/>
      <c r="S236" s="118"/>
      <c r="T236" s="119"/>
      <c r="U236" s="30"/>
    </row>
    <row r="237" spans="2:21" ht="12.75" customHeight="1">
      <c r="B237" s="134"/>
      <c r="C237" s="30" t="s">
        <v>305</v>
      </c>
      <c r="D237" s="28"/>
      <c r="E237" s="3"/>
      <c r="F237" s="3"/>
      <c r="G237" s="135"/>
      <c r="H237" s="135"/>
      <c r="I237" s="135"/>
      <c r="J237" s="135"/>
      <c r="K237" s="135"/>
      <c r="L237" s="48" t="s">
        <v>236</v>
      </c>
      <c r="M237" s="48"/>
      <c r="N237" s="48"/>
      <c r="O237" s="48"/>
      <c r="P237" s="136"/>
      <c r="Q237" s="28"/>
      <c r="R237" s="136"/>
      <c r="S237" s="137"/>
      <c r="T237" s="137"/>
      <c r="U237" s="137"/>
    </row>
    <row r="238" spans="2:21" ht="12.75" customHeight="1">
      <c r="B238" s="48"/>
      <c r="C238" s="30" t="s">
        <v>306</v>
      </c>
      <c r="D238" s="3"/>
      <c r="E238" s="3"/>
      <c r="F238" s="3"/>
      <c r="G238" s="137"/>
      <c r="H238" s="137"/>
      <c r="I238" s="137"/>
      <c r="J238" s="137"/>
      <c r="K238" s="137"/>
      <c r="L238" s="48" t="s">
        <v>307</v>
      </c>
      <c r="M238" s="48"/>
      <c r="N238" s="48"/>
      <c r="O238" s="48"/>
      <c r="P238" s="137"/>
      <c r="R238" s="137"/>
      <c r="S238" s="137"/>
      <c r="T238" s="137"/>
      <c r="U238" s="137"/>
    </row>
    <row r="239" spans="2:21" ht="15">
      <c r="B239" s="30"/>
      <c r="C239" s="28"/>
      <c r="D239" s="137"/>
      <c r="E239" s="137"/>
      <c r="F239" s="137"/>
      <c r="G239" s="28"/>
      <c r="H239" s="28"/>
      <c r="I239" s="137"/>
      <c r="J239" s="137"/>
      <c r="K239" s="28"/>
      <c r="L239" s="137"/>
      <c r="M239" s="137"/>
      <c r="N239" s="137"/>
      <c r="O239" s="137"/>
      <c r="P239" s="28"/>
      <c r="Q239" s="28"/>
      <c r="R239" s="28"/>
      <c r="S239" s="137"/>
      <c r="T239" s="137"/>
      <c r="U239" s="137"/>
    </row>
    <row r="240" spans="2:21" ht="15">
      <c r="B240" s="30"/>
      <c r="C240" s="28"/>
      <c r="D240" s="137"/>
      <c r="E240" s="137"/>
      <c r="F240" s="137"/>
      <c r="G240" s="28"/>
      <c r="H240" s="28"/>
      <c r="I240" s="137"/>
      <c r="J240" s="137"/>
      <c r="K240" s="28"/>
      <c r="L240" s="137"/>
      <c r="M240" s="137"/>
      <c r="N240" s="137"/>
      <c r="O240" s="137"/>
      <c r="P240" s="28"/>
      <c r="Q240" s="28"/>
      <c r="R240" s="28"/>
      <c r="S240" s="137"/>
      <c r="T240" s="137"/>
      <c r="U240" s="137"/>
    </row>
    <row r="241" spans="2:21" ht="15">
      <c r="B241" s="30"/>
      <c r="C241" s="28"/>
      <c r="D241" s="137"/>
      <c r="E241" s="137"/>
      <c r="F241" s="137"/>
      <c r="G241" s="28"/>
      <c r="H241" s="28"/>
      <c r="I241" s="137"/>
      <c r="J241" s="137"/>
      <c r="K241" s="28"/>
      <c r="L241" s="137"/>
      <c r="M241" s="137"/>
      <c r="N241" s="137"/>
      <c r="O241" s="137"/>
      <c r="P241" s="28"/>
      <c r="Q241" s="137"/>
      <c r="R241" s="137"/>
      <c r="S241" s="137"/>
      <c r="T241" s="137"/>
      <c r="U241" s="137"/>
    </row>
    <row r="242" spans="2:21" ht="15">
      <c r="B242" s="30"/>
      <c r="C242" s="28"/>
      <c r="D242" s="137"/>
      <c r="E242" s="137"/>
      <c r="F242" s="137"/>
      <c r="G242" s="137"/>
      <c r="H242" s="137"/>
      <c r="I242" s="137"/>
      <c r="J242" s="137"/>
      <c r="K242" s="137"/>
      <c r="L242" s="137"/>
      <c r="M242" s="137"/>
      <c r="N242" s="137"/>
      <c r="O242" s="137"/>
      <c r="P242" s="28"/>
      <c r="Q242" s="137"/>
      <c r="R242" s="137"/>
      <c r="S242" s="137"/>
      <c r="T242" s="137"/>
      <c r="U242" s="137"/>
    </row>
    <row r="243" spans="2:21" ht="12.75" customHeight="1">
      <c r="B243" s="48"/>
      <c r="C243" s="30" t="s">
        <v>2</v>
      </c>
      <c r="D243" s="137"/>
      <c r="E243" s="137"/>
      <c r="F243" s="137"/>
      <c r="G243" s="137"/>
      <c r="H243" s="137"/>
      <c r="I243" s="137"/>
      <c r="J243" s="48" t="s">
        <v>283</v>
      </c>
      <c r="K243" s="48"/>
      <c r="L243" s="48"/>
      <c r="M243" s="48"/>
      <c r="N243" s="48"/>
      <c r="O243" s="48"/>
      <c r="P243" s="137"/>
      <c r="Q243" s="137"/>
      <c r="R243" s="137"/>
      <c r="S243" s="137"/>
      <c r="T243" s="137"/>
      <c r="U243" s="137"/>
    </row>
    <row r="244" spans="2:21" ht="12.75" customHeight="1">
      <c r="B244" s="48"/>
      <c r="C244" s="30" t="s">
        <v>308</v>
      </c>
      <c r="D244" s="137"/>
      <c r="E244" s="137"/>
      <c r="F244" s="137"/>
      <c r="G244" s="137"/>
      <c r="H244" s="137"/>
      <c r="I244" s="137"/>
      <c r="J244" s="48" t="s">
        <v>310</v>
      </c>
      <c r="K244" s="48"/>
      <c r="L244" s="48"/>
      <c r="M244" s="48"/>
      <c r="N244" s="48"/>
      <c r="O244" s="48"/>
      <c r="P244" s="137"/>
      <c r="Q244" s="137"/>
      <c r="R244" s="137"/>
      <c r="S244" s="137"/>
      <c r="T244" s="137"/>
      <c r="U244" s="137"/>
    </row>
    <row r="245" spans="2:21" ht="15">
      <c r="B245" s="48"/>
      <c r="C245" s="30" t="s">
        <v>309</v>
      </c>
      <c r="D245" s="137"/>
      <c r="E245" s="137"/>
      <c r="F245" s="137"/>
      <c r="G245" s="137"/>
      <c r="H245" s="137"/>
      <c r="I245" s="137"/>
      <c r="J245" s="138"/>
      <c r="K245" s="138"/>
      <c r="L245" s="138"/>
      <c r="M245" s="138"/>
      <c r="N245" s="138"/>
      <c r="O245" s="138"/>
      <c r="P245" s="137"/>
      <c r="Q245" s="137"/>
      <c r="R245" s="137"/>
      <c r="S245" s="137"/>
      <c r="T245" s="137"/>
      <c r="U245" s="137"/>
    </row>
    <row r="246" spans="2:21" ht="15">
      <c r="B246" s="30"/>
      <c r="C246" s="28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28"/>
      <c r="Q246" s="137"/>
      <c r="R246" s="137"/>
      <c r="S246" s="137"/>
      <c r="T246" s="137"/>
      <c r="U246" s="137"/>
    </row>
    <row r="247" spans="2:21" ht="15">
      <c r="B247" s="30"/>
      <c r="C247" s="28"/>
      <c r="D247" s="137"/>
      <c r="E247" s="137"/>
      <c r="F247" s="137"/>
      <c r="G247" s="137"/>
      <c r="H247" s="137"/>
      <c r="I247" s="137"/>
      <c r="J247" s="137"/>
      <c r="K247" s="137"/>
      <c r="L247" s="137"/>
      <c r="M247" s="137"/>
      <c r="N247" s="137"/>
      <c r="O247" s="137"/>
      <c r="P247" s="28"/>
      <c r="Q247" s="137"/>
      <c r="R247" s="137"/>
      <c r="S247" s="137"/>
      <c r="T247" s="137"/>
      <c r="U247" s="137"/>
    </row>
    <row r="248" spans="2:21" ht="15">
      <c r="B248" s="30"/>
      <c r="C248" s="28"/>
      <c r="D248" s="137"/>
      <c r="E248" s="137"/>
      <c r="F248" s="137"/>
      <c r="G248" s="28"/>
      <c r="H248" s="28"/>
      <c r="I248" s="137"/>
      <c r="J248" s="137"/>
      <c r="K248" s="28"/>
      <c r="L248" s="137"/>
      <c r="M248" s="137"/>
      <c r="N248" s="137"/>
      <c r="O248" s="137"/>
      <c r="P248" s="28"/>
      <c r="Q248" s="137"/>
      <c r="R248" s="137"/>
      <c r="S248" s="137"/>
      <c r="T248" s="137"/>
      <c r="U248" s="137"/>
    </row>
    <row r="249" spans="2:21" ht="15">
      <c r="B249" s="30"/>
      <c r="C249" s="28"/>
      <c r="D249" s="137"/>
      <c r="E249" s="137"/>
      <c r="F249" s="137"/>
      <c r="G249" s="137"/>
      <c r="H249" s="137"/>
      <c r="I249" s="137"/>
      <c r="J249" s="137"/>
      <c r="K249" s="137"/>
      <c r="L249" s="137"/>
      <c r="M249" s="137"/>
      <c r="N249" s="137"/>
      <c r="O249" s="137"/>
      <c r="P249" s="28"/>
      <c r="Q249" s="137"/>
      <c r="R249" s="137"/>
      <c r="S249" s="137"/>
      <c r="T249" s="137"/>
      <c r="U249" s="137"/>
    </row>
    <row r="250" spans="2:21" ht="12.75" customHeight="1">
      <c r="B250" s="48"/>
      <c r="C250" s="30" t="s">
        <v>311</v>
      </c>
      <c r="D250" s="137"/>
      <c r="E250" s="137"/>
      <c r="F250" s="137"/>
      <c r="G250" s="137"/>
      <c r="H250" s="137"/>
      <c r="I250" s="137"/>
      <c r="J250" s="48" t="s">
        <v>2</v>
      </c>
      <c r="K250" s="48"/>
      <c r="L250" s="48"/>
      <c r="M250" s="48"/>
      <c r="N250" s="48"/>
      <c r="O250" s="48"/>
      <c r="P250" s="137"/>
      <c r="Q250" s="137"/>
      <c r="R250" s="137"/>
      <c r="S250" s="137"/>
      <c r="T250" s="137"/>
      <c r="U250" s="137"/>
    </row>
    <row r="251" spans="2:21" ht="15">
      <c r="B251" s="48"/>
      <c r="C251" s="30" t="s">
        <v>312</v>
      </c>
      <c r="D251" s="137"/>
      <c r="E251" s="137"/>
      <c r="F251" s="137"/>
      <c r="G251" s="137"/>
      <c r="H251" s="137"/>
      <c r="I251" s="137"/>
      <c r="J251" s="138"/>
      <c r="K251" s="138"/>
      <c r="L251" s="138"/>
      <c r="M251" s="138"/>
      <c r="N251" s="138"/>
      <c r="O251" s="138"/>
      <c r="P251" s="137"/>
      <c r="Q251" s="137"/>
      <c r="R251" s="137"/>
      <c r="S251" s="137"/>
      <c r="T251" s="137"/>
      <c r="U251" s="137"/>
    </row>
    <row r="252" spans="2:21" ht="12.75" customHeight="1">
      <c r="B252" s="48"/>
      <c r="C252" s="139"/>
      <c r="D252" s="137"/>
      <c r="E252" s="137"/>
      <c r="F252" s="137"/>
      <c r="G252" s="137"/>
      <c r="H252" s="137"/>
      <c r="I252" s="137"/>
      <c r="J252" s="48" t="s">
        <v>313</v>
      </c>
      <c r="K252" s="48"/>
      <c r="L252" s="48"/>
      <c r="M252" s="48"/>
      <c r="N252" s="48"/>
      <c r="O252" s="48"/>
      <c r="P252" s="137"/>
      <c r="Q252" s="137"/>
      <c r="R252" s="137"/>
      <c r="S252" s="137"/>
      <c r="T252" s="137"/>
      <c r="U252" s="137"/>
    </row>
    <row r="253" spans="2:21" ht="15">
      <c r="B253" s="30"/>
      <c r="C253" s="28"/>
      <c r="D253" s="137"/>
      <c r="E253" s="137"/>
      <c r="F253" s="137"/>
      <c r="G253" s="137"/>
      <c r="H253" s="137"/>
      <c r="I253" s="137"/>
      <c r="J253" s="137"/>
      <c r="K253" s="137"/>
      <c r="L253" s="137"/>
      <c r="M253" s="137"/>
      <c r="N253" s="137"/>
      <c r="O253" s="137"/>
      <c r="P253" s="28"/>
      <c r="Q253" s="137"/>
      <c r="R253" s="137"/>
      <c r="S253" s="137"/>
      <c r="T253" s="137"/>
      <c r="U253" s="137"/>
    </row>
    <row r="254" spans="2:21" ht="15">
      <c r="B254" s="30"/>
      <c r="C254" s="28"/>
      <c r="D254" s="137"/>
      <c r="E254" s="137"/>
      <c r="F254" s="137"/>
      <c r="G254" s="137"/>
      <c r="H254" s="137"/>
      <c r="I254" s="137"/>
      <c r="J254" s="137"/>
      <c r="K254" s="137"/>
      <c r="L254" s="137"/>
      <c r="M254" s="137"/>
      <c r="N254" s="137"/>
      <c r="O254" s="137"/>
      <c r="P254" s="28"/>
      <c r="Q254" s="137"/>
      <c r="R254" s="137"/>
      <c r="S254" s="137"/>
      <c r="T254" s="137"/>
      <c r="U254" s="137"/>
    </row>
    <row r="255" spans="2:21" ht="15">
      <c r="B255" s="30"/>
      <c r="C255" s="28"/>
      <c r="D255" s="137"/>
      <c r="E255" s="137"/>
      <c r="F255" s="137"/>
      <c r="G255" s="137"/>
      <c r="H255" s="137"/>
      <c r="I255" s="137"/>
      <c r="J255" s="137"/>
      <c r="K255" s="137"/>
      <c r="L255" s="137"/>
      <c r="M255" s="137"/>
      <c r="N255" s="137"/>
      <c r="O255" s="137"/>
      <c r="P255" s="28"/>
      <c r="Q255" s="137"/>
      <c r="R255" s="137"/>
      <c r="S255" s="137"/>
      <c r="T255" s="137"/>
      <c r="U255" s="137"/>
    </row>
    <row r="256" spans="2:21" ht="15">
      <c r="B256" s="48"/>
      <c r="C256" s="30" t="s">
        <v>314</v>
      </c>
      <c r="D256" s="137"/>
      <c r="E256" s="137"/>
      <c r="F256" s="137"/>
      <c r="G256" s="137"/>
      <c r="H256" s="137"/>
      <c r="I256" s="137"/>
      <c r="J256" s="137"/>
      <c r="K256" s="137"/>
      <c r="L256" s="137"/>
      <c r="M256" s="137"/>
      <c r="N256" s="137"/>
      <c r="O256" s="137"/>
      <c r="P256" s="137"/>
      <c r="Q256" s="137"/>
      <c r="R256" s="137"/>
      <c r="S256" s="137"/>
      <c r="T256" s="137"/>
      <c r="U256" s="137"/>
    </row>
    <row r="257" spans="2:21" ht="15">
      <c r="B257" s="48"/>
      <c r="C257" s="30" t="s">
        <v>312</v>
      </c>
      <c r="D257" s="137"/>
      <c r="E257" s="137"/>
      <c r="F257" s="137"/>
      <c r="G257" s="137"/>
      <c r="H257" s="137"/>
      <c r="I257" s="137"/>
      <c r="J257" s="137"/>
      <c r="K257" s="137"/>
      <c r="L257" s="137"/>
      <c r="M257" s="137"/>
      <c r="N257" s="137"/>
      <c r="O257" s="137"/>
      <c r="P257" s="137"/>
      <c r="Q257" s="137"/>
      <c r="R257" s="137"/>
      <c r="S257" s="137"/>
      <c r="T257" s="137"/>
      <c r="U257" s="137"/>
    </row>
    <row r="258" spans="2:21" ht="15">
      <c r="B258" s="30"/>
      <c r="C258" s="28"/>
      <c r="D258" s="137"/>
      <c r="E258" s="137"/>
      <c r="F258" s="137"/>
      <c r="G258" s="28"/>
      <c r="H258" s="28"/>
      <c r="I258" s="137"/>
      <c r="J258" s="137"/>
      <c r="K258" s="28"/>
      <c r="L258" s="137"/>
      <c r="M258" s="137"/>
      <c r="N258" s="137"/>
      <c r="O258" s="137"/>
      <c r="P258" s="28"/>
      <c r="Q258" s="28"/>
      <c r="R258" s="28"/>
      <c r="S258" s="137"/>
      <c r="T258" s="137"/>
      <c r="U258" s="137"/>
    </row>
    <row r="259" spans="2:21" ht="15">
      <c r="B259" s="30"/>
      <c r="C259" s="28"/>
      <c r="D259" s="137"/>
      <c r="E259" s="137"/>
      <c r="F259" s="137"/>
      <c r="G259" s="28"/>
      <c r="H259" s="28"/>
      <c r="I259" s="137"/>
      <c r="J259" s="137"/>
      <c r="K259" s="28"/>
      <c r="L259" s="137"/>
      <c r="M259" s="137"/>
      <c r="N259" s="137"/>
      <c r="O259" s="137"/>
      <c r="P259" s="28"/>
      <c r="Q259" s="137"/>
      <c r="R259" s="137"/>
      <c r="S259" s="137"/>
      <c r="T259" s="137"/>
      <c r="U259" s="137"/>
    </row>
    <row r="260" spans="2:21" ht="15">
      <c r="B260" s="30"/>
      <c r="C260" s="28"/>
      <c r="D260" s="137"/>
      <c r="E260" s="137"/>
      <c r="F260" s="137"/>
      <c r="G260" s="137"/>
      <c r="H260" s="137"/>
      <c r="I260" s="137"/>
      <c r="J260" s="137"/>
      <c r="K260" s="137"/>
      <c r="L260" s="137"/>
      <c r="M260" s="137"/>
      <c r="N260" s="137"/>
      <c r="O260" s="137"/>
      <c r="P260" s="28"/>
      <c r="Q260" s="137"/>
      <c r="R260" s="137"/>
      <c r="S260" s="137"/>
      <c r="T260" s="137"/>
      <c r="U260" s="137"/>
    </row>
    <row r="261" spans="2:21" ht="15">
      <c r="B261" s="30"/>
      <c r="C261" s="28"/>
      <c r="D261" s="137"/>
      <c r="E261" s="137"/>
      <c r="F261" s="137"/>
      <c r="G261" s="137"/>
      <c r="H261" s="137"/>
      <c r="I261" s="137"/>
      <c r="J261" s="137" t="s">
        <v>315</v>
      </c>
      <c r="K261" s="137"/>
      <c r="L261" s="137"/>
      <c r="M261" s="137"/>
      <c r="N261" s="137"/>
      <c r="O261" s="137"/>
      <c r="P261" s="28"/>
      <c r="Q261" s="137"/>
      <c r="R261" s="137"/>
      <c r="S261" s="137"/>
      <c r="T261" s="137"/>
      <c r="U261" s="137"/>
    </row>
    <row r="262" spans="2:21" ht="15">
      <c r="B262" s="30"/>
      <c r="C262" s="28"/>
      <c r="D262" s="137"/>
      <c r="E262" s="137"/>
      <c r="F262" s="137"/>
      <c r="G262" s="137"/>
      <c r="H262" s="137"/>
      <c r="I262" s="137"/>
      <c r="J262" s="137"/>
      <c r="K262" s="137"/>
      <c r="L262" s="137"/>
      <c r="M262" s="137"/>
      <c r="N262" s="137"/>
      <c r="O262" s="137"/>
      <c r="P262" s="28"/>
      <c r="Q262" s="137"/>
      <c r="R262" s="137"/>
      <c r="S262" s="137"/>
      <c r="T262" s="137"/>
      <c r="U262" s="137"/>
    </row>
    <row r="263" spans="2:21" ht="15">
      <c r="B263" s="48"/>
      <c r="C263" s="30" t="s">
        <v>316</v>
      </c>
      <c r="D263" s="137"/>
      <c r="E263" s="137"/>
      <c r="F263" s="137"/>
      <c r="G263" s="137"/>
      <c r="H263" s="137"/>
      <c r="I263" s="137"/>
      <c r="J263" s="137"/>
      <c r="K263" s="137"/>
      <c r="L263" s="137"/>
      <c r="M263" s="137"/>
      <c r="N263" s="137"/>
      <c r="O263" s="137"/>
      <c r="P263" s="137"/>
      <c r="Q263" s="137"/>
      <c r="R263" s="137"/>
      <c r="S263" s="137"/>
      <c r="T263" s="137"/>
      <c r="U263" s="137"/>
    </row>
    <row r="264" spans="2:21" ht="15">
      <c r="B264" s="48"/>
      <c r="C264" s="30" t="s">
        <v>312</v>
      </c>
      <c r="D264" s="137"/>
      <c r="E264" s="137"/>
      <c r="F264" s="137"/>
      <c r="G264" s="137"/>
      <c r="H264" s="137"/>
      <c r="I264" s="137"/>
      <c r="J264" s="137"/>
      <c r="K264" s="137"/>
      <c r="L264" s="137"/>
      <c r="M264" s="137"/>
      <c r="N264" s="137"/>
      <c r="O264" s="137"/>
      <c r="P264" s="137"/>
      <c r="Q264" s="137"/>
      <c r="R264" s="137"/>
      <c r="S264" s="137"/>
      <c r="T264" s="137"/>
      <c r="U264" s="137"/>
    </row>
    <row r="265" spans="2:21" ht="15">
      <c r="B265" s="30"/>
      <c r="C265" s="28"/>
      <c r="D265" s="137"/>
      <c r="E265" s="137"/>
      <c r="F265" s="137"/>
      <c r="G265" s="137"/>
      <c r="H265" s="137"/>
      <c r="I265" s="137"/>
      <c r="J265" s="137"/>
      <c r="K265" s="137"/>
      <c r="L265" s="137"/>
      <c r="M265" s="137"/>
      <c r="N265" s="137"/>
      <c r="O265" s="137"/>
      <c r="P265" s="28"/>
      <c r="Q265" s="137"/>
      <c r="R265" s="137"/>
      <c r="S265" s="137"/>
      <c r="T265" s="137"/>
      <c r="U265" s="137"/>
    </row>
    <row r="266" spans="2:21" ht="15">
      <c r="B266" s="30"/>
      <c r="C266" s="28"/>
      <c r="D266" s="137"/>
      <c r="E266" s="137"/>
      <c r="F266" s="137"/>
      <c r="G266" s="137"/>
      <c r="H266" s="137"/>
      <c r="I266" s="137"/>
      <c r="J266" s="137"/>
      <c r="K266" s="137"/>
      <c r="L266" s="137"/>
      <c r="M266" s="137"/>
      <c r="N266" s="137"/>
      <c r="O266" s="137"/>
      <c r="P266" s="28"/>
      <c r="Q266" s="137"/>
      <c r="R266" s="137"/>
      <c r="S266" s="137"/>
      <c r="T266" s="137"/>
      <c r="U266" s="137"/>
    </row>
    <row r="267" spans="2:21" ht="15">
      <c r="B267" s="30"/>
      <c r="C267" s="28"/>
      <c r="D267" s="137"/>
      <c r="E267" s="137"/>
      <c r="F267" s="137"/>
      <c r="G267" s="137"/>
      <c r="H267" s="137"/>
      <c r="I267" s="137"/>
      <c r="J267" s="137"/>
      <c r="K267" s="137"/>
      <c r="L267" s="137"/>
      <c r="M267" s="137"/>
      <c r="N267" s="137"/>
      <c r="O267" s="137"/>
      <c r="P267" s="28"/>
      <c r="Q267" s="137"/>
      <c r="R267" s="137"/>
      <c r="S267" s="137"/>
      <c r="T267" s="137"/>
      <c r="U267" s="137"/>
    </row>
    <row r="268" spans="2:21" ht="15">
      <c r="B268" s="30"/>
      <c r="C268" s="28"/>
      <c r="D268" s="137"/>
      <c r="E268" s="137"/>
      <c r="F268" s="137"/>
      <c r="G268" s="137"/>
      <c r="H268" s="137"/>
      <c r="I268" s="137"/>
      <c r="J268" s="137"/>
      <c r="K268" s="137"/>
      <c r="L268" s="137"/>
      <c r="M268" s="137"/>
      <c r="N268" s="137"/>
      <c r="O268" s="137"/>
      <c r="P268" s="28"/>
      <c r="Q268" s="28"/>
      <c r="R268" s="28"/>
      <c r="S268" s="137"/>
      <c r="T268" s="137"/>
      <c r="U268" s="137"/>
    </row>
    <row r="269" spans="2:21" ht="15">
      <c r="B269" s="30"/>
      <c r="C269" s="28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28"/>
      <c r="Q269" s="28"/>
      <c r="R269" s="28"/>
      <c r="S269" s="137"/>
      <c r="T269" s="137"/>
      <c r="U269" s="137"/>
    </row>
    <row r="270" spans="2:21" ht="15">
      <c r="B270" s="30"/>
      <c r="C270" s="28"/>
      <c r="D270" s="137"/>
      <c r="E270" s="137"/>
      <c r="F270" s="137"/>
      <c r="G270" s="137"/>
      <c r="H270" s="137"/>
      <c r="I270" s="137"/>
      <c r="J270" s="137"/>
      <c r="K270" s="137"/>
      <c r="L270" s="137"/>
      <c r="M270" s="137"/>
      <c r="N270" s="137"/>
      <c r="O270" s="137"/>
      <c r="P270" s="28"/>
      <c r="Q270" s="137"/>
      <c r="R270" s="137"/>
      <c r="S270" s="137"/>
      <c r="T270" s="137"/>
      <c r="U270" s="137"/>
    </row>
    <row r="271" spans="2:21" ht="12.75" customHeight="1">
      <c r="B271" s="48"/>
      <c r="C271" s="30" t="s">
        <v>317</v>
      </c>
      <c r="D271" s="137"/>
      <c r="E271" s="137"/>
      <c r="F271" s="137"/>
      <c r="G271" s="137"/>
      <c r="H271" s="137"/>
      <c r="I271" s="137"/>
      <c r="J271" s="48" t="s">
        <v>207</v>
      </c>
      <c r="K271" s="48"/>
      <c r="L271" s="48"/>
      <c r="M271" s="48"/>
      <c r="N271" s="48"/>
      <c r="O271" s="48"/>
      <c r="P271" s="137"/>
      <c r="Q271" s="137"/>
      <c r="R271" s="137"/>
      <c r="S271" s="137"/>
      <c r="T271" s="137"/>
      <c r="U271" s="137"/>
    </row>
    <row r="272" spans="2:21" ht="15">
      <c r="B272" s="48"/>
      <c r="C272" s="30" t="s">
        <v>318</v>
      </c>
      <c r="D272" s="137"/>
      <c r="E272" s="137"/>
      <c r="F272" s="137"/>
      <c r="G272" s="137"/>
      <c r="H272" s="137"/>
      <c r="I272" s="137"/>
      <c r="J272" s="138"/>
      <c r="K272" s="138"/>
      <c r="L272" s="138"/>
      <c r="M272" s="138"/>
      <c r="N272" s="138"/>
      <c r="O272" s="138"/>
      <c r="P272" s="137"/>
      <c r="Q272" s="137"/>
      <c r="R272" s="137"/>
      <c r="S272" s="137"/>
      <c r="T272" s="137"/>
      <c r="U272" s="137"/>
    </row>
    <row r="273" spans="2:21" ht="12.75" customHeight="1">
      <c r="B273" s="48"/>
      <c r="C273" s="30" t="s">
        <v>319</v>
      </c>
      <c r="D273" s="137"/>
      <c r="E273" s="137"/>
      <c r="F273" s="137"/>
      <c r="G273" s="137"/>
      <c r="H273" s="137"/>
      <c r="I273" s="137"/>
      <c r="J273" s="48" t="s">
        <v>320</v>
      </c>
      <c r="K273" s="48"/>
      <c r="L273" s="48"/>
      <c r="M273" s="48"/>
      <c r="N273" s="48"/>
      <c r="O273" s="48"/>
      <c r="P273" s="137"/>
      <c r="Q273" s="137"/>
      <c r="R273" s="137"/>
      <c r="S273" s="137"/>
      <c r="T273" s="137"/>
      <c r="U273" s="137"/>
    </row>
    <row r="274" spans="2:21" ht="15">
      <c r="B274" s="30"/>
      <c r="C274" s="28"/>
      <c r="D274" s="137"/>
      <c r="E274" s="137"/>
      <c r="F274" s="137"/>
      <c r="G274" s="137"/>
      <c r="H274" s="137"/>
      <c r="I274" s="137"/>
      <c r="J274" s="137"/>
      <c r="K274" s="137"/>
      <c r="L274" s="137"/>
      <c r="M274" s="137"/>
      <c r="N274" s="137"/>
      <c r="O274" s="137"/>
      <c r="P274" s="28"/>
      <c r="Q274" s="137"/>
      <c r="R274" s="137"/>
      <c r="S274" s="137"/>
      <c r="T274" s="137"/>
      <c r="U274" s="137"/>
    </row>
    <row r="275" spans="2:21" ht="15">
      <c r="B275" s="30"/>
      <c r="C275" s="28"/>
      <c r="D275" s="137"/>
      <c r="E275" s="137"/>
      <c r="F275" s="137"/>
      <c r="G275" s="137"/>
      <c r="H275" s="137"/>
      <c r="I275" s="137"/>
      <c r="J275" s="137"/>
      <c r="K275" s="137"/>
      <c r="L275" s="137"/>
      <c r="M275" s="137"/>
      <c r="N275" s="137"/>
      <c r="O275" s="137"/>
      <c r="P275" s="28"/>
      <c r="Q275" s="137"/>
      <c r="R275" s="137"/>
      <c r="S275" s="137"/>
      <c r="T275" s="137"/>
      <c r="U275" s="137"/>
    </row>
    <row r="276" spans="2:21" ht="15">
      <c r="B276" s="30"/>
      <c r="C276" s="28"/>
      <c r="D276" s="137"/>
      <c r="E276" s="137"/>
      <c r="F276" s="137"/>
      <c r="G276" s="137"/>
      <c r="H276" s="137"/>
      <c r="I276" s="137"/>
      <c r="J276" s="137"/>
      <c r="K276" s="137"/>
      <c r="L276" s="137"/>
      <c r="M276" s="137"/>
      <c r="N276" s="137"/>
      <c r="O276" s="137"/>
      <c r="P276" s="28"/>
      <c r="Q276" s="137"/>
      <c r="R276" s="137"/>
      <c r="S276" s="137"/>
      <c r="T276" s="137"/>
      <c r="U276" s="137"/>
    </row>
    <row r="277" spans="2:21" ht="15">
      <c r="B277" s="30"/>
      <c r="C277" s="28"/>
      <c r="D277" s="137"/>
      <c r="E277" s="137"/>
      <c r="F277" s="137"/>
      <c r="G277" s="137"/>
      <c r="H277" s="137"/>
      <c r="I277" s="137"/>
      <c r="J277" s="137"/>
      <c r="K277" s="137"/>
      <c r="L277" s="137"/>
      <c r="M277" s="137"/>
      <c r="N277" s="137"/>
      <c r="O277" s="137"/>
      <c r="P277" s="28"/>
      <c r="Q277" s="137"/>
      <c r="R277" s="137"/>
      <c r="S277" s="137"/>
      <c r="T277" s="137"/>
      <c r="U277" s="137"/>
    </row>
    <row r="278" spans="2:21" ht="15">
      <c r="B278" s="30"/>
      <c r="C278" s="28"/>
      <c r="D278" s="137"/>
      <c r="E278" s="137"/>
      <c r="F278" s="137"/>
      <c r="G278" s="137"/>
      <c r="H278" s="137"/>
      <c r="I278" s="137"/>
      <c r="J278" s="137"/>
      <c r="K278" s="137"/>
      <c r="L278" s="137"/>
      <c r="M278" s="137"/>
      <c r="N278" s="137"/>
      <c r="O278" s="137"/>
      <c r="P278" s="28"/>
      <c r="Q278" s="137"/>
      <c r="R278" s="137"/>
      <c r="S278" s="137"/>
      <c r="T278" s="137"/>
      <c r="U278" s="137"/>
    </row>
    <row r="279" spans="2:21" ht="15">
      <c r="B279" s="30"/>
      <c r="C279" s="28"/>
      <c r="D279" s="137"/>
      <c r="E279" s="137"/>
      <c r="F279" s="137"/>
      <c r="G279" s="28"/>
      <c r="H279" s="28"/>
      <c r="I279" s="137"/>
      <c r="J279" s="137"/>
      <c r="K279" s="28"/>
      <c r="L279" s="137"/>
      <c r="M279" s="137"/>
      <c r="N279" s="137"/>
      <c r="O279" s="137"/>
      <c r="P279" s="28"/>
      <c r="Q279" s="28"/>
      <c r="R279" s="28"/>
      <c r="S279" s="137"/>
      <c r="T279" s="137"/>
      <c r="U279" s="137"/>
    </row>
    <row r="280" spans="2:21" ht="15">
      <c r="B280" s="30"/>
      <c r="C280" s="28"/>
      <c r="D280" s="137"/>
      <c r="E280" s="137"/>
      <c r="F280" s="137"/>
      <c r="G280" s="28"/>
      <c r="H280" s="28"/>
      <c r="I280" s="137"/>
      <c r="J280" s="137"/>
      <c r="K280" s="28"/>
      <c r="L280" s="137"/>
      <c r="M280" s="137"/>
      <c r="N280" s="137"/>
      <c r="O280" s="137"/>
      <c r="P280" s="28"/>
      <c r="Q280" s="28"/>
      <c r="R280" s="28"/>
      <c r="S280" s="137"/>
      <c r="T280" s="137"/>
      <c r="U280" s="137"/>
    </row>
    <row r="281" spans="2:21" ht="15">
      <c r="B281" s="30"/>
      <c r="C281" s="28"/>
      <c r="D281" s="137"/>
      <c r="E281" s="137"/>
      <c r="F281" s="137"/>
      <c r="G281" s="137"/>
      <c r="H281" s="137"/>
      <c r="I281" s="137"/>
      <c r="J281" s="137"/>
      <c r="K281" s="137"/>
      <c r="L281" s="137"/>
      <c r="M281" s="137"/>
      <c r="N281" s="137"/>
      <c r="O281" s="137"/>
      <c r="P281" s="28"/>
      <c r="Q281" s="28"/>
      <c r="R281" s="28"/>
      <c r="S281" s="137"/>
      <c r="T281" s="137"/>
      <c r="U281" s="137"/>
    </row>
    <row r="282" spans="2:21" ht="12.75" customHeight="1">
      <c r="B282" s="48"/>
      <c r="C282" s="30" t="s">
        <v>321</v>
      </c>
      <c r="D282" s="137"/>
      <c r="E282" s="137"/>
      <c r="F282" s="137"/>
      <c r="G282" s="137"/>
      <c r="H282" s="137"/>
      <c r="I282" s="137"/>
      <c r="J282" s="48" t="s">
        <v>247</v>
      </c>
      <c r="K282" s="48"/>
      <c r="L282" s="48"/>
      <c r="M282" s="48"/>
      <c r="N282" s="48"/>
      <c r="O282" s="48"/>
      <c r="P282" s="137"/>
      <c r="Q282" s="137"/>
      <c r="R282" s="137"/>
      <c r="S282" s="137"/>
      <c r="T282" s="137"/>
      <c r="U282" s="137"/>
    </row>
    <row r="283" spans="2:21" ht="12.75" customHeight="1">
      <c r="B283" s="48"/>
      <c r="C283" s="30" t="s">
        <v>322</v>
      </c>
      <c r="D283" s="137"/>
      <c r="E283" s="137"/>
      <c r="F283" s="137"/>
      <c r="G283" s="137"/>
      <c r="H283" s="137"/>
      <c r="I283" s="137"/>
      <c r="J283" s="48" t="s">
        <v>323</v>
      </c>
      <c r="K283" s="48"/>
      <c r="L283" s="48"/>
      <c r="M283" s="48"/>
      <c r="N283" s="48"/>
      <c r="O283" s="48"/>
      <c r="P283" s="137"/>
      <c r="Q283" s="137"/>
      <c r="R283" s="137"/>
      <c r="S283" s="137"/>
      <c r="T283" s="137"/>
      <c r="U283" s="137"/>
    </row>
    <row r="284" spans="2:21" ht="15">
      <c r="B284" s="30"/>
      <c r="C284" s="28"/>
      <c r="D284" s="137"/>
      <c r="E284" s="137"/>
      <c r="F284" s="137"/>
      <c r="G284" s="137"/>
      <c r="H284" s="137"/>
      <c r="I284" s="137"/>
      <c r="J284" s="137"/>
      <c r="K284" s="137"/>
      <c r="L284" s="137"/>
      <c r="M284" s="137"/>
      <c r="N284" s="137"/>
      <c r="O284" s="137"/>
      <c r="P284" s="28"/>
      <c r="Q284" s="28"/>
      <c r="R284" s="28"/>
      <c r="S284" s="137"/>
      <c r="T284" s="137"/>
      <c r="U284" s="137"/>
    </row>
    <row r="285" spans="2:21" ht="15">
      <c r="B285" s="30"/>
      <c r="C285" s="28"/>
      <c r="D285" s="137"/>
      <c r="E285" s="137"/>
      <c r="F285" s="137"/>
      <c r="G285" s="137"/>
      <c r="H285" s="137"/>
      <c r="I285" s="137"/>
      <c r="J285" s="137"/>
      <c r="K285" s="137"/>
      <c r="L285" s="137"/>
      <c r="M285" s="137"/>
      <c r="N285" s="137"/>
      <c r="O285" s="137"/>
      <c r="P285" s="28"/>
      <c r="Q285" s="28"/>
      <c r="R285" s="28"/>
      <c r="S285" s="137"/>
      <c r="T285" s="137"/>
      <c r="U285" s="137"/>
    </row>
    <row r="286" spans="2:21" ht="15">
      <c r="B286" s="30"/>
      <c r="C286" s="28"/>
      <c r="D286" s="137"/>
      <c r="E286" s="137"/>
      <c r="F286" s="137"/>
      <c r="G286" s="137"/>
      <c r="H286" s="137"/>
      <c r="I286" s="137"/>
      <c r="J286" s="137"/>
      <c r="K286" s="137"/>
      <c r="L286" s="137"/>
      <c r="M286" s="137"/>
      <c r="N286" s="137"/>
      <c r="O286" s="137"/>
      <c r="P286" s="28"/>
      <c r="Q286" s="28"/>
      <c r="R286" s="28"/>
      <c r="S286" s="137"/>
      <c r="T286" s="137"/>
      <c r="U286" s="137"/>
    </row>
    <row r="287" spans="2:21" ht="15">
      <c r="B287" s="30"/>
      <c r="C287" s="28"/>
      <c r="D287" s="137"/>
      <c r="E287" s="137"/>
      <c r="F287" s="137"/>
      <c r="G287" s="137"/>
      <c r="H287" s="137"/>
      <c r="I287" s="137"/>
      <c r="J287" s="137"/>
      <c r="K287" s="137"/>
      <c r="L287" s="137"/>
      <c r="M287" s="137"/>
      <c r="N287" s="137"/>
      <c r="O287" s="137"/>
      <c r="P287" s="28"/>
      <c r="Q287" s="28"/>
      <c r="R287" s="28"/>
      <c r="S287" s="137"/>
      <c r="T287" s="137"/>
      <c r="U287" s="137"/>
    </row>
    <row r="288" spans="2:21" ht="15">
      <c r="B288" s="30"/>
      <c r="C288" s="28"/>
      <c r="D288" s="137"/>
      <c r="E288" s="137"/>
      <c r="F288" s="137"/>
      <c r="G288" s="28"/>
      <c r="H288" s="28"/>
      <c r="I288" s="137"/>
      <c r="J288" s="137"/>
      <c r="K288" s="28"/>
      <c r="L288" s="137"/>
      <c r="M288" s="137"/>
      <c r="N288" s="137"/>
      <c r="O288" s="137"/>
      <c r="P288" s="28"/>
      <c r="Q288" s="28"/>
      <c r="R288" s="28"/>
      <c r="S288" s="137"/>
      <c r="T288" s="137"/>
      <c r="U288" s="137"/>
    </row>
    <row r="289" spans="2:21" ht="15">
      <c r="B289" s="30"/>
      <c r="C289" s="28"/>
      <c r="D289" s="137"/>
      <c r="E289" s="137"/>
      <c r="F289" s="137"/>
      <c r="G289" s="28"/>
      <c r="H289" s="28"/>
      <c r="I289" s="137"/>
      <c r="J289" s="137"/>
      <c r="K289" s="28"/>
      <c r="L289" s="137"/>
      <c r="M289" s="137"/>
      <c r="N289" s="137"/>
      <c r="O289" s="137"/>
      <c r="P289" s="28"/>
      <c r="Q289" s="28"/>
      <c r="R289" s="28"/>
      <c r="S289" s="137"/>
      <c r="T289" s="137"/>
      <c r="U289" s="137"/>
    </row>
    <row r="290" spans="2:21" ht="15">
      <c r="B290" s="30"/>
      <c r="C290" s="28"/>
      <c r="D290" s="137"/>
      <c r="E290" s="137"/>
      <c r="F290" s="137"/>
      <c r="G290" s="137"/>
      <c r="H290" s="137"/>
      <c r="I290" s="137"/>
      <c r="J290" s="137"/>
      <c r="K290" s="137"/>
      <c r="L290" s="137"/>
      <c r="M290" s="137"/>
      <c r="N290" s="137"/>
      <c r="O290" s="137"/>
      <c r="P290" s="28"/>
      <c r="Q290" s="28"/>
      <c r="R290" s="28"/>
      <c r="S290" s="137"/>
      <c r="T290" s="137"/>
      <c r="U290" s="137"/>
    </row>
    <row r="291" spans="2:21" ht="30">
      <c r="B291" s="48"/>
      <c r="C291" s="30" t="s">
        <v>324</v>
      </c>
      <c r="D291" s="137"/>
      <c r="E291" s="137"/>
      <c r="F291" s="137"/>
      <c r="G291" s="137"/>
      <c r="H291" s="137"/>
      <c r="I291" s="137"/>
      <c r="J291" s="48" t="s">
        <v>326</v>
      </c>
      <c r="K291" s="48"/>
      <c r="L291" s="48"/>
      <c r="M291" s="48"/>
      <c r="N291" s="48"/>
      <c r="O291" s="48"/>
      <c r="P291" s="137"/>
      <c r="Q291" s="137"/>
      <c r="R291" s="137"/>
      <c r="S291" s="137"/>
      <c r="T291" s="137"/>
      <c r="U291" s="137"/>
    </row>
    <row r="292" spans="2:21" ht="12.75" customHeight="1">
      <c r="B292" s="48"/>
      <c r="C292" s="30" t="s">
        <v>325</v>
      </c>
      <c r="D292" s="137"/>
      <c r="E292" s="137"/>
      <c r="F292" s="137"/>
      <c r="G292" s="137"/>
      <c r="H292" s="137"/>
      <c r="I292" s="137"/>
      <c r="J292" s="48" t="s">
        <v>327</v>
      </c>
      <c r="K292" s="48"/>
      <c r="L292" s="48"/>
      <c r="M292" s="48"/>
      <c r="N292" s="48"/>
      <c r="O292" s="48"/>
      <c r="P292" s="137"/>
      <c r="Q292" s="137"/>
      <c r="R292" s="137"/>
      <c r="S292" s="137"/>
      <c r="T292" s="137"/>
      <c r="U292" s="137"/>
    </row>
    <row r="293" spans="2:21" ht="15">
      <c r="B293" s="30"/>
      <c r="C293" s="28"/>
      <c r="D293" s="137"/>
      <c r="E293" s="137"/>
      <c r="F293" s="137"/>
      <c r="G293" s="137"/>
      <c r="H293" s="137"/>
      <c r="I293" s="137"/>
      <c r="J293" s="137"/>
      <c r="K293" s="137"/>
      <c r="L293" s="137"/>
      <c r="M293" s="137"/>
      <c r="N293" s="137"/>
      <c r="O293" s="137"/>
      <c r="P293" s="28"/>
      <c r="Q293" s="137"/>
      <c r="R293" s="137"/>
      <c r="S293" s="137"/>
      <c r="T293" s="137"/>
      <c r="U293" s="137"/>
    </row>
    <row r="294" spans="2:21" ht="15">
      <c r="B294" s="30"/>
      <c r="C294" s="28"/>
      <c r="D294" s="137"/>
      <c r="E294" s="137"/>
      <c r="F294" s="137"/>
      <c r="G294" s="137"/>
      <c r="H294" s="137"/>
      <c r="I294" s="137"/>
      <c r="J294" s="137"/>
      <c r="K294" s="137"/>
      <c r="L294" s="137"/>
      <c r="M294" s="137"/>
      <c r="N294" s="137"/>
      <c r="O294" s="137"/>
      <c r="P294" s="28"/>
      <c r="Q294" s="137"/>
      <c r="R294" s="137"/>
      <c r="S294" s="137"/>
      <c r="T294" s="137"/>
      <c r="U294" s="137"/>
    </row>
    <row r="295" spans="2:21" ht="15">
      <c r="B295" s="30"/>
      <c r="C295" s="28"/>
      <c r="D295" s="137"/>
      <c r="E295" s="137"/>
      <c r="F295" s="137"/>
      <c r="G295" s="137"/>
      <c r="H295" s="137"/>
      <c r="I295" s="137"/>
      <c r="J295" s="137"/>
      <c r="K295" s="137"/>
      <c r="L295" s="137"/>
      <c r="M295" s="137"/>
      <c r="N295" s="137"/>
      <c r="O295" s="137"/>
      <c r="P295" s="28"/>
      <c r="Q295" s="137"/>
      <c r="R295" s="137"/>
      <c r="S295" s="137"/>
      <c r="T295" s="137"/>
      <c r="U295" s="137"/>
    </row>
    <row r="296" spans="2:21" ht="15">
      <c r="B296" s="30"/>
      <c r="C296" s="28"/>
      <c r="D296" s="137"/>
      <c r="E296" s="137"/>
      <c r="F296" s="137"/>
      <c r="G296" s="137"/>
      <c r="H296" s="137"/>
      <c r="I296" s="137"/>
      <c r="J296" s="137"/>
      <c r="K296" s="137"/>
      <c r="L296" s="137"/>
      <c r="M296" s="137"/>
      <c r="N296" s="137"/>
      <c r="O296" s="137"/>
      <c r="P296" s="28"/>
      <c r="Q296" s="137"/>
      <c r="R296" s="137"/>
      <c r="S296" s="137"/>
      <c r="T296" s="137"/>
      <c r="U296" s="137"/>
    </row>
    <row r="297" spans="2:21" ht="15">
      <c r="B297" s="30"/>
      <c r="C297" s="28"/>
      <c r="D297" s="137"/>
      <c r="E297" s="137"/>
      <c r="F297" s="137"/>
      <c r="G297" s="137"/>
      <c r="H297" s="137"/>
      <c r="I297" s="137"/>
      <c r="J297" s="137"/>
      <c r="K297" s="137"/>
      <c r="L297" s="137"/>
      <c r="M297" s="137"/>
      <c r="N297" s="137"/>
      <c r="O297" s="137"/>
      <c r="P297" s="28"/>
      <c r="Q297" s="137"/>
      <c r="R297" s="137"/>
      <c r="S297" s="137"/>
      <c r="T297" s="137"/>
      <c r="U297" s="137"/>
    </row>
    <row r="298" spans="2:21" ht="15">
      <c r="B298" s="30"/>
      <c r="C298" s="28"/>
      <c r="D298" s="137"/>
      <c r="E298" s="137"/>
      <c r="F298" s="137"/>
      <c r="G298" s="137"/>
      <c r="H298" s="137"/>
      <c r="I298" s="137"/>
      <c r="J298" s="137"/>
      <c r="K298" s="137"/>
      <c r="L298" s="137"/>
      <c r="M298" s="137"/>
      <c r="N298" s="137"/>
      <c r="O298" s="137"/>
      <c r="P298" s="28"/>
      <c r="Q298" s="137"/>
      <c r="R298" s="137"/>
      <c r="S298" s="137"/>
      <c r="T298" s="137"/>
      <c r="U298" s="137"/>
    </row>
    <row r="299" spans="2:21" ht="15">
      <c r="B299" s="30"/>
      <c r="C299" s="28"/>
      <c r="D299" s="137"/>
      <c r="E299" s="137"/>
      <c r="F299" s="137"/>
      <c r="G299" s="137"/>
      <c r="H299" s="137"/>
      <c r="I299" s="137"/>
      <c r="J299" s="137"/>
      <c r="K299" s="137"/>
      <c r="L299" s="137"/>
      <c r="M299" s="137"/>
      <c r="N299" s="137"/>
      <c r="O299" s="137"/>
      <c r="P299" s="28"/>
      <c r="Q299" s="137"/>
      <c r="R299" s="137"/>
      <c r="S299" s="137"/>
      <c r="T299" s="137"/>
      <c r="U299" s="137"/>
    </row>
    <row r="300" spans="2:21" ht="15">
      <c r="B300" s="30"/>
      <c r="C300" s="28"/>
      <c r="D300" s="137"/>
      <c r="E300" s="137"/>
      <c r="F300" s="137"/>
      <c r="G300" s="28"/>
      <c r="H300" s="28"/>
      <c r="I300" s="137"/>
      <c r="J300" s="137"/>
      <c r="K300" s="28"/>
      <c r="L300" s="137"/>
      <c r="M300" s="137"/>
      <c r="N300" s="137"/>
      <c r="O300" s="137"/>
      <c r="P300" s="28"/>
      <c r="Q300" s="28"/>
      <c r="R300" s="28"/>
      <c r="S300" s="137"/>
      <c r="T300" s="137"/>
      <c r="U300" s="137"/>
    </row>
    <row r="301" spans="2:21" ht="15">
      <c r="B301" s="30"/>
      <c r="C301" s="28"/>
      <c r="D301" s="137"/>
      <c r="E301" s="137"/>
      <c r="F301" s="137"/>
      <c r="G301" s="28"/>
      <c r="H301" s="28"/>
      <c r="I301" s="137"/>
      <c r="J301" s="137"/>
      <c r="K301" s="28"/>
      <c r="L301" s="137"/>
      <c r="M301" s="137"/>
      <c r="N301" s="137"/>
      <c r="O301" s="137"/>
      <c r="P301" s="28"/>
      <c r="Q301" s="28"/>
      <c r="R301" s="28"/>
      <c r="S301" s="137"/>
      <c r="T301" s="137"/>
      <c r="U301" s="137"/>
    </row>
    <row r="302" spans="2:21" ht="15">
      <c r="B302" s="30"/>
      <c r="C302" s="28"/>
      <c r="D302" s="137"/>
      <c r="E302" s="137"/>
      <c r="F302" s="137"/>
      <c r="G302" s="28"/>
      <c r="H302" s="28"/>
      <c r="I302" s="137"/>
      <c r="J302" s="137"/>
      <c r="K302" s="28"/>
      <c r="L302" s="137"/>
      <c r="M302" s="137"/>
      <c r="N302" s="137"/>
      <c r="O302" s="137"/>
      <c r="P302" s="28"/>
      <c r="Q302" s="28"/>
      <c r="R302" s="28"/>
      <c r="S302" s="137"/>
      <c r="T302" s="137"/>
      <c r="U302" s="137"/>
    </row>
    <row r="303" spans="2:21" ht="15">
      <c r="B303" s="30"/>
      <c r="C303" s="28"/>
      <c r="D303" s="137"/>
      <c r="E303" s="137"/>
      <c r="F303" s="137"/>
      <c r="G303" s="28"/>
      <c r="H303" s="28"/>
      <c r="I303" s="137"/>
      <c r="J303" s="137"/>
      <c r="K303" s="28"/>
      <c r="L303" s="137"/>
      <c r="M303" s="137"/>
      <c r="N303" s="137"/>
      <c r="O303" s="137"/>
      <c r="P303" s="28"/>
      <c r="Q303" s="137"/>
      <c r="R303" s="137"/>
      <c r="S303" s="137"/>
      <c r="T303" s="137"/>
      <c r="U303" s="137"/>
    </row>
    <row r="304" spans="2:21" ht="15">
      <c r="B304" s="30"/>
      <c r="C304" s="28"/>
      <c r="D304" s="137"/>
      <c r="E304" s="137"/>
      <c r="F304" s="137"/>
      <c r="G304" s="28"/>
      <c r="H304" s="28"/>
      <c r="I304" s="137"/>
      <c r="J304" s="137"/>
      <c r="K304" s="28"/>
      <c r="L304" s="137"/>
      <c r="M304" s="137"/>
      <c r="N304" s="137"/>
      <c r="O304" s="137"/>
      <c r="P304" s="28"/>
      <c r="Q304" s="137"/>
      <c r="R304" s="137"/>
      <c r="S304" s="137"/>
      <c r="T304" s="137"/>
      <c r="U304" s="137"/>
    </row>
    <row r="305" spans="2:21" ht="15">
      <c r="B305" s="30"/>
      <c r="C305" s="28"/>
      <c r="D305" s="137"/>
      <c r="E305" s="137"/>
      <c r="F305" s="137"/>
      <c r="G305" s="28"/>
      <c r="H305" s="28"/>
      <c r="I305" s="137"/>
      <c r="J305" s="137"/>
      <c r="K305" s="28"/>
      <c r="L305" s="137"/>
      <c r="M305" s="137"/>
      <c r="N305" s="137"/>
      <c r="O305" s="137"/>
      <c r="P305" s="28"/>
      <c r="Q305" s="137"/>
      <c r="R305" s="137"/>
      <c r="S305" s="137"/>
      <c r="T305" s="137"/>
      <c r="U305" s="137"/>
    </row>
    <row r="306" spans="2:21" ht="15">
      <c r="B306" s="30"/>
      <c r="C306" s="28"/>
      <c r="D306" s="137"/>
      <c r="E306" s="137"/>
      <c r="F306" s="137"/>
      <c r="G306" s="28"/>
      <c r="H306" s="28"/>
      <c r="I306" s="137"/>
      <c r="J306" s="137"/>
      <c r="K306" s="28"/>
      <c r="L306" s="137"/>
      <c r="M306" s="137"/>
      <c r="N306" s="137"/>
      <c r="O306" s="137"/>
      <c r="P306" s="28"/>
      <c r="Q306" s="137"/>
      <c r="R306" s="137"/>
      <c r="S306" s="137"/>
      <c r="T306" s="137"/>
      <c r="U306" s="137"/>
    </row>
    <row r="307" spans="2:21" ht="12.75" customHeight="1">
      <c r="B307" s="48"/>
      <c r="C307" s="30" t="s">
        <v>328</v>
      </c>
      <c r="D307" s="137"/>
      <c r="E307" s="137"/>
      <c r="F307" s="137"/>
      <c r="G307" s="137"/>
      <c r="H307" s="137"/>
      <c r="I307" s="137"/>
      <c r="J307" s="48" t="s">
        <v>326</v>
      </c>
      <c r="K307" s="48"/>
      <c r="L307" s="48"/>
      <c r="M307" s="48"/>
      <c r="N307" s="48"/>
      <c r="O307" s="48"/>
      <c r="P307" s="137"/>
      <c r="Q307" s="137"/>
      <c r="R307" s="137"/>
      <c r="S307" s="137"/>
      <c r="T307" s="137"/>
      <c r="U307" s="137"/>
    </row>
    <row r="308" spans="2:21" ht="12.75" customHeight="1">
      <c r="B308" s="48"/>
      <c r="C308" s="30" t="s">
        <v>329</v>
      </c>
      <c r="D308" s="137"/>
      <c r="E308" s="137"/>
      <c r="F308" s="137"/>
      <c r="G308" s="137"/>
      <c r="H308" s="137"/>
      <c r="I308" s="137"/>
      <c r="J308" s="48" t="s">
        <v>330</v>
      </c>
      <c r="K308" s="48"/>
      <c r="L308" s="48"/>
      <c r="M308" s="48"/>
      <c r="N308" s="48"/>
      <c r="O308" s="48"/>
      <c r="P308" s="137"/>
      <c r="Q308" s="137"/>
      <c r="R308" s="137"/>
      <c r="S308" s="137"/>
      <c r="T308" s="137"/>
      <c r="U308" s="137"/>
    </row>
    <row r="309" spans="2:21" ht="15">
      <c r="B309" s="30"/>
      <c r="C309" s="28"/>
      <c r="D309" s="137"/>
      <c r="E309" s="137"/>
      <c r="F309" s="137"/>
      <c r="G309" s="137"/>
      <c r="H309" s="137"/>
      <c r="I309" s="137"/>
      <c r="J309" s="137"/>
      <c r="K309" s="137"/>
      <c r="L309" s="137"/>
      <c r="M309" s="137"/>
      <c r="N309" s="137"/>
      <c r="O309" s="137"/>
      <c r="P309" s="28"/>
      <c r="Q309" s="137"/>
      <c r="R309" s="137"/>
      <c r="S309" s="137"/>
      <c r="T309" s="137"/>
      <c r="U309" s="137"/>
    </row>
    <row r="310" spans="2:21" ht="15">
      <c r="B310" s="30"/>
      <c r="C310" s="28"/>
      <c r="D310" s="137"/>
      <c r="E310" s="137"/>
      <c r="F310" s="137"/>
      <c r="G310" s="137"/>
      <c r="H310" s="137"/>
      <c r="I310" s="137"/>
      <c r="J310" s="137"/>
      <c r="K310" s="137"/>
      <c r="L310" s="137"/>
      <c r="M310" s="137"/>
      <c r="N310" s="137"/>
      <c r="O310" s="137"/>
      <c r="P310" s="28"/>
      <c r="Q310" s="137"/>
      <c r="R310" s="137"/>
      <c r="S310" s="137"/>
      <c r="T310" s="137"/>
      <c r="U310" s="137"/>
    </row>
    <row r="311" spans="2:21" ht="30">
      <c r="B311" s="48"/>
      <c r="C311" s="30" t="s">
        <v>331</v>
      </c>
      <c r="D311" s="137"/>
      <c r="E311" s="137"/>
      <c r="F311" s="137"/>
      <c r="G311" s="137"/>
      <c r="H311" s="137"/>
      <c r="I311" s="137"/>
      <c r="J311" s="137"/>
      <c r="K311" s="137"/>
      <c r="L311" s="137"/>
      <c r="M311" s="137"/>
      <c r="N311" s="137"/>
      <c r="O311" s="137"/>
      <c r="P311" s="137"/>
      <c r="Q311" s="137"/>
      <c r="R311" s="137"/>
      <c r="S311" s="137"/>
      <c r="T311" s="137"/>
      <c r="U311" s="137"/>
    </row>
    <row r="312" spans="2:21" ht="15">
      <c r="B312" s="48"/>
      <c r="C312" s="30" t="s">
        <v>319</v>
      </c>
      <c r="D312" s="137"/>
      <c r="E312" s="137"/>
      <c r="F312" s="137"/>
      <c r="G312" s="137"/>
      <c r="H312" s="137"/>
      <c r="I312" s="137"/>
      <c r="J312" s="137"/>
      <c r="K312" s="137"/>
      <c r="L312" s="137"/>
      <c r="M312" s="137"/>
      <c r="N312" s="137"/>
      <c r="O312" s="137"/>
      <c r="P312" s="137"/>
      <c r="Q312" s="137"/>
      <c r="R312" s="137"/>
      <c r="S312" s="137"/>
      <c r="T312" s="137"/>
      <c r="U312" s="137"/>
    </row>
    <row r="313" spans="2:21" ht="15">
      <c r="B313" s="30"/>
      <c r="C313" s="28"/>
      <c r="D313" s="28" t="s">
        <v>103</v>
      </c>
      <c r="E313" s="3"/>
      <c r="F313" s="3"/>
      <c r="G313" s="28"/>
      <c r="H313" s="28"/>
      <c r="I313" s="137"/>
      <c r="J313" s="137"/>
      <c r="K313" s="28"/>
      <c r="L313" s="137"/>
      <c r="M313" s="137"/>
      <c r="N313" s="137"/>
      <c r="O313" s="137"/>
      <c r="P313" s="28"/>
      <c r="Q313" s="28"/>
      <c r="R313" s="28"/>
      <c r="S313" s="137"/>
      <c r="T313" s="137"/>
      <c r="U313" s="137"/>
    </row>
    <row r="314" spans="2:21" ht="15">
      <c r="B314" s="30"/>
      <c r="C314" s="28"/>
      <c r="D314" s="137"/>
      <c r="E314" s="137"/>
      <c r="F314" s="137"/>
      <c r="G314" s="28"/>
      <c r="H314" s="28"/>
      <c r="I314" s="137"/>
      <c r="J314" s="137"/>
      <c r="K314" s="28"/>
      <c r="L314" s="137"/>
      <c r="M314" s="137"/>
      <c r="N314" s="137"/>
      <c r="O314" s="137"/>
      <c r="P314" s="28"/>
      <c r="Q314" s="28"/>
      <c r="R314" s="28"/>
      <c r="S314" s="137"/>
      <c r="T314" s="137"/>
      <c r="U314" s="137"/>
    </row>
    <row r="315" spans="2:21" ht="15">
      <c r="B315" s="30"/>
      <c r="C315" s="28"/>
      <c r="D315" s="137"/>
      <c r="E315" s="137"/>
      <c r="F315" s="137"/>
      <c r="G315" s="28"/>
      <c r="H315" s="28"/>
      <c r="I315" s="137"/>
      <c r="J315" s="137"/>
      <c r="K315" s="28"/>
      <c r="L315" s="137"/>
      <c r="M315" s="137"/>
      <c r="N315" s="137"/>
      <c r="O315" s="137"/>
      <c r="P315" s="28"/>
      <c r="Q315" s="28"/>
      <c r="R315" s="28"/>
      <c r="S315" s="137"/>
      <c r="T315" s="137"/>
      <c r="U315" s="137"/>
    </row>
    <row r="316" spans="2:21" ht="15.75">
      <c r="B316" s="140"/>
      <c r="C316" s="140"/>
      <c r="D316" s="140"/>
      <c r="E316" s="140"/>
      <c r="F316" s="140"/>
      <c r="G316" s="140"/>
      <c r="H316" s="140"/>
      <c r="I316" s="140"/>
      <c r="J316" s="140"/>
      <c r="K316" s="140"/>
      <c r="L316" s="140"/>
      <c r="M316" s="140"/>
      <c r="N316" s="140"/>
      <c r="O316" s="140"/>
      <c r="P316" s="140"/>
      <c r="Q316" s="140"/>
      <c r="R316" s="140"/>
      <c r="S316" s="140"/>
      <c r="T316" s="140"/>
      <c r="U316" s="140"/>
    </row>
    <row r="317" spans="2:7" ht="15">
      <c r="B317" s="28"/>
      <c r="C317" s="3"/>
      <c r="D317" s="3"/>
      <c r="E317" s="3"/>
      <c r="F317" s="3"/>
      <c r="G317" s="3"/>
    </row>
  </sheetData>
  <mergeCells count="370">
    <mergeCell ref="D315:F315"/>
    <mergeCell ref="I315:J315"/>
    <mergeCell ref="L315:O315"/>
    <mergeCell ref="S315:U315"/>
    <mergeCell ref="I313:J313"/>
    <mergeCell ref="L313:O313"/>
    <mergeCell ref="S313:U313"/>
    <mergeCell ref="D314:F314"/>
    <mergeCell ref="I314:J314"/>
    <mergeCell ref="L314:O314"/>
    <mergeCell ref="S314:U314"/>
    <mergeCell ref="P307:P308"/>
    <mergeCell ref="J309:O309"/>
    <mergeCell ref="J310:O310"/>
    <mergeCell ref="B311:B312"/>
    <mergeCell ref="J311:O312"/>
    <mergeCell ref="P311:P312"/>
    <mergeCell ref="D306:F306"/>
    <mergeCell ref="I306:J306"/>
    <mergeCell ref="L306:O306"/>
    <mergeCell ref="B307:B308"/>
    <mergeCell ref="D307:I312"/>
    <mergeCell ref="J307:O307"/>
    <mergeCell ref="J308:O308"/>
    <mergeCell ref="D303:F303"/>
    <mergeCell ref="I303:J303"/>
    <mergeCell ref="L303:O303"/>
    <mergeCell ref="Q303:U312"/>
    <mergeCell ref="D304:F304"/>
    <mergeCell ref="I304:J304"/>
    <mergeCell ref="L304:O304"/>
    <mergeCell ref="D305:F305"/>
    <mergeCell ref="I305:J305"/>
    <mergeCell ref="L305:O305"/>
    <mergeCell ref="D302:F302"/>
    <mergeCell ref="I302:J302"/>
    <mergeCell ref="L302:O302"/>
    <mergeCell ref="S302:U302"/>
    <mergeCell ref="S300:U300"/>
    <mergeCell ref="D301:F301"/>
    <mergeCell ref="I301:J301"/>
    <mergeCell ref="L301:O301"/>
    <mergeCell ref="S301:U301"/>
    <mergeCell ref="J299:O299"/>
    <mergeCell ref="D300:F300"/>
    <mergeCell ref="I300:J300"/>
    <mergeCell ref="L300:O300"/>
    <mergeCell ref="J295:O295"/>
    <mergeCell ref="J296:O296"/>
    <mergeCell ref="J297:O297"/>
    <mergeCell ref="J298:O298"/>
    <mergeCell ref="D290:I299"/>
    <mergeCell ref="J290:O290"/>
    <mergeCell ref="S290:U290"/>
    <mergeCell ref="B291:B292"/>
    <mergeCell ref="J291:O291"/>
    <mergeCell ref="J292:O292"/>
    <mergeCell ref="P291:P292"/>
    <mergeCell ref="Q291:U299"/>
    <mergeCell ref="J293:O293"/>
    <mergeCell ref="J294:O294"/>
    <mergeCell ref="D289:F289"/>
    <mergeCell ref="I289:J289"/>
    <mergeCell ref="L289:O289"/>
    <mergeCell ref="S289:U289"/>
    <mergeCell ref="D288:F288"/>
    <mergeCell ref="I288:J288"/>
    <mergeCell ref="L288:O288"/>
    <mergeCell ref="S288:U288"/>
    <mergeCell ref="J286:O286"/>
    <mergeCell ref="S286:U286"/>
    <mergeCell ref="J287:O287"/>
    <mergeCell ref="S287:U287"/>
    <mergeCell ref="J284:O284"/>
    <mergeCell ref="S284:U284"/>
    <mergeCell ref="J285:O285"/>
    <mergeCell ref="S285:U285"/>
    <mergeCell ref="D281:I287"/>
    <mergeCell ref="J281:O281"/>
    <mergeCell ref="S281:U281"/>
    <mergeCell ref="B282:B283"/>
    <mergeCell ref="J282:O282"/>
    <mergeCell ref="J283:O283"/>
    <mergeCell ref="P282:P283"/>
    <mergeCell ref="Q282:Q283"/>
    <mergeCell ref="R282:R283"/>
    <mergeCell ref="S282:U283"/>
    <mergeCell ref="S279:U279"/>
    <mergeCell ref="D280:F280"/>
    <mergeCell ref="I280:J280"/>
    <mergeCell ref="L280:O280"/>
    <mergeCell ref="S280:U280"/>
    <mergeCell ref="J276:O276"/>
    <mergeCell ref="J277:O277"/>
    <mergeCell ref="J278:O278"/>
    <mergeCell ref="D279:F279"/>
    <mergeCell ref="I279:J279"/>
    <mergeCell ref="L279:O279"/>
    <mergeCell ref="D270:I278"/>
    <mergeCell ref="J270:O270"/>
    <mergeCell ref="Q270:U278"/>
    <mergeCell ref="B271:B273"/>
    <mergeCell ref="J271:O271"/>
    <mergeCell ref="J272:O272"/>
    <mergeCell ref="J273:O273"/>
    <mergeCell ref="P271:P273"/>
    <mergeCell ref="J274:O274"/>
    <mergeCell ref="J275:O275"/>
    <mergeCell ref="J267:O267"/>
    <mergeCell ref="J268:O268"/>
    <mergeCell ref="S268:U268"/>
    <mergeCell ref="J269:O269"/>
    <mergeCell ref="S269:U269"/>
    <mergeCell ref="B263:B264"/>
    <mergeCell ref="J263:O264"/>
    <mergeCell ref="P263:P264"/>
    <mergeCell ref="J265:O265"/>
    <mergeCell ref="S258:U258"/>
    <mergeCell ref="D259:F259"/>
    <mergeCell ref="I259:J259"/>
    <mergeCell ref="L259:O259"/>
    <mergeCell ref="Q259:U267"/>
    <mergeCell ref="D260:I269"/>
    <mergeCell ref="J260:O260"/>
    <mergeCell ref="J261:O261"/>
    <mergeCell ref="J262:O262"/>
    <mergeCell ref="J266:O266"/>
    <mergeCell ref="B256:B257"/>
    <mergeCell ref="J256:O257"/>
    <mergeCell ref="P256:P257"/>
    <mergeCell ref="D258:F258"/>
    <mergeCell ref="I258:J258"/>
    <mergeCell ref="L258:O258"/>
    <mergeCell ref="P250:P252"/>
    <mergeCell ref="Q250:U257"/>
    <mergeCell ref="J253:O253"/>
    <mergeCell ref="J254:O254"/>
    <mergeCell ref="J255:O255"/>
    <mergeCell ref="B250:B252"/>
    <mergeCell ref="J250:O250"/>
    <mergeCell ref="J251:O251"/>
    <mergeCell ref="J252:O252"/>
    <mergeCell ref="I248:J248"/>
    <mergeCell ref="L248:O248"/>
    <mergeCell ref="D249:I257"/>
    <mergeCell ref="J249:O249"/>
    <mergeCell ref="B243:B245"/>
    <mergeCell ref="J243:O243"/>
    <mergeCell ref="J244:O244"/>
    <mergeCell ref="J245:O245"/>
    <mergeCell ref="D241:F241"/>
    <mergeCell ref="I241:J241"/>
    <mergeCell ref="L241:O241"/>
    <mergeCell ref="Q241:U249"/>
    <mergeCell ref="D242:I247"/>
    <mergeCell ref="J242:O242"/>
    <mergeCell ref="P243:P245"/>
    <mergeCell ref="J246:O246"/>
    <mergeCell ref="J247:O247"/>
    <mergeCell ref="D248:F248"/>
    <mergeCell ref="D240:F240"/>
    <mergeCell ref="I240:J240"/>
    <mergeCell ref="L240:O240"/>
    <mergeCell ref="S240:U240"/>
    <mergeCell ref="P237:P238"/>
    <mergeCell ref="R237:R238"/>
    <mergeCell ref="S237:U238"/>
    <mergeCell ref="D239:F239"/>
    <mergeCell ref="I239:J239"/>
    <mergeCell ref="L239:O239"/>
    <mergeCell ref="S239:U239"/>
    <mergeCell ref="F235:L235"/>
    <mergeCell ref="F236:L236"/>
    <mergeCell ref="B237:B238"/>
    <mergeCell ref="G237:G238"/>
    <mergeCell ref="H237:H238"/>
    <mergeCell ref="I237:J238"/>
    <mergeCell ref="K237:K238"/>
    <mergeCell ref="L237:O237"/>
    <mergeCell ref="L238:O238"/>
    <mergeCell ref="B231:D231"/>
    <mergeCell ref="F231:L231"/>
    <mergeCell ref="O231:T231"/>
    <mergeCell ref="B232:D236"/>
    <mergeCell ref="F232:L232"/>
    <mergeCell ref="O232:T232"/>
    <mergeCell ref="F233:L233"/>
    <mergeCell ref="O233:T233"/>
    <mergeCell ref="F234:L234"/>
    <mergeCell ref="O234:T236"/>
    <mergeCell ref="B228:D228"/>
    <mergeCell ref="F228:L228"/>
    <mergeCell ref="O228:T228"/>
    <mergeCell ref="B229:D230"/>
    <mergeCell ref="F229:L229"/>
    <mergeCell ref="O229:T230"/>
    <mergeCell ref="F230:L230"/>
    <mergeCell ref="B226:D226"/>
    <mergeCell ref="F226:L226"/>
    <mergeCell ref="O226:T226"/>
    <mergeCell ref="B227:D227"/>
    <mergeCell ref="F227:L227"/>
    <mergeCell ref="O227:T227"/>
    <mergeCell ref="F221:L221"/>
    <mergeCell ref="F222:L222"/>
    <mergeCell ref="F223:L223"/>
    <mergeCell ref="O223:T225"/>
    <mergeCell ref="F224:L224"/>
    <mergeCell ref="F225:L225"/>
    <mergeCell ref="B215:D215"/>
    <mergeCell ref="F215:L215"/>
    <mergeCell ref="O215:T215"/>
    <mergeCell ref="B216:D225"/>
    <mergeCell ref="F216:L216"/>
    <mergeCell ref="O216:T222"/>
    <mergeCell ref="F217:L217"/>
    <mergeCell ref="F218:L218"/>
    <mergeCell ref="F219:L219"/>
    <mergeCell ref="F220:L220"/>
    <mergeCell ref="B213:D213"/>
    <mergeCell ref="F213:L213"/>
    <mergeCell ref="O213:T213"/>
    <mergeCell ref="B214:D214"/>
    <mergeCell ref="F214:L214"/>
    <mergeCell ref="O214:T214"/>
    <mergeCell ref="B209:D209"/>
    <mergeCell ref="F209:L209"/>
    <mergeCell ref="O209:T209"/>
    <mergeCell ref="B210:D210"/>
    <mergeCell ref="F210:L210"/>
    <mergeCell ref="O210:T212"/>
    <mergeCell ref="B211:D212"/>
    <mergeCell ref="F211:L211"/>
    <mergeCell ref="F212:L212"/>
    <mergeCell ref="B204:D208"/>
    <mergeCell ref="F204:L204"/>
    <mergeCell ref="O204:T208"/>
    <mergeCell ref="F205:L205"/>
    <mergeCell ref="F206:L206"/>
    <mergeCell ref="F207:L207"/>
    <mergeCell ref="F208:L208"/>
    <mergeCell ref="F202:L202"/>
    <mergeCell ref="B203:D203"/>
    <mergeCell ref="F203:L203"/>
    <mergeCell ref="O203:T203"/>
    <mergeCell ref="B196:D196"/>
    <mergeCell ref="F196:L196"/>
    <mergeCell ref="O196:T196"/>
    <mergeCell ref="B197:D202"/>
    <mergeCell ref="F197:L197"/>
    <mergeCell ref="O197:T202"/>
    <mergeCell ref="F198:L198"/>
    <mergeCell ref="F199:L199"/>
    <mergeCell ref="F200:L200"/>
    <mergeCell ref="F201:L201"/>
    <mergeCell ref="B192:D195"/>
    <mergeCell ref="F192:L192"/>
    <mergeCell ref="O192:T195"/>
    <mergeCell ref="F193:L193"/>
    <mergeCell ref="F194:L194"/>
    <mergeCell ref="F195:L195"/>
    <mergeCell ref="M190:M191"/>
    <mergeCell ref="N190:N191"/>
    <mergeCell ref="O190:T191"/>
    <mergeCell ref="U190:U191"/>
    <mergeCell ref="B190:D190"/>
    <mergeCell ref="B191:D191"/>
    <mergeCell ref="E190:E191"/>
    <mergeCell ref="F190:L191"/>
    <mergeCell ref="F187:L187"/>
    <mergeCell ref="O187:T189"/>
    <mergeCell ref="F188:L188"/>
    <mergeCell ref="F189:L189"/>
    <mergeCell ref="B181:D189"/>
    <mergeCell ref="F181:L181"/>
    <mergeCell ref="O181:T183"/>
    <mergeCell ref="F182:L182"/>
    <mergeCell ref="F183:L183"/>
    <mergeCell ref="F184:L184"/>
    <mergeCell ref="O184:T185"/>
    <mergeCell ref="F185:L185"/>
    <mergeCell ref="F186:L186"/>
    <mergeCell ref="O186:T186"/>
    <mergeCell ref="B179:D179"/>
    <mergeCell ref="F179:L179"/>
    <mergeCell ref="O179:T179"/>
    <mergeCell ref="B180:D180"/>
    <mergeCell ref="F180:L180"/>
    <mergeCell ref="O180:T180"/>
    <mergeCell ref="B178:D178"/>
    <mergeCell ref="F177:L177"/>
    <mergeCell ref="O177:T178"/>
    <mergeCell ref="F178:L178"/>
    <mergeCell ref="B176:D176"/>
    <mergeCell ref="F176:L176"/>
    <mergeCell ref="O176:T176"/>
    <mergeCell ref="B177:D177"/>
    <mergeCell ref="U172:U173"/>
    <mergeCell ref="B174:D175"/>
    <mergeCell ref="F174:L174"/>
    <mergeCell ref="O174:T175"/>
    <mergeCell ref="F175:L175"/>
    <mergeCell ref="O170:T171"/>
    <mergeCell ref="F171:L171"/>
    <mergeCell ref="B172:D172"/>
    <mergeCell ref="B173:D173"/>
    <mergeCell ref="E172:E173"/>
    <mergeCell ref="F172:L173"/>
    <mergeCell ref="M172:M173"/>
    <mergeCell ref="N172:N173"/>
    <mergeCell ref="O172:T173"/>
    <mergeCell ref="B164:D171"/>
    <mergeCell ref="F164:L164"/>
    <mergeCell ref="O164:T168"/>
    <mergeCell ref="F165:L165"/>
    <mergeCell ref="F166:L166"/>
    <mergeCell ref="F167:L167"/>
    <mergeCell ref="F168:L168"/>
    <mergeCell ref="F169:L169"/>
    <mergeCell ref="O169:T169"/>
    <mergeCell ref="F170:L170"/>
    <mergeCell ref="B162:D162"/>
    <mergeCell ref="F162:L162"/>
    <mergeCell ref="O162:T162"/>
    <mergeCell ref="B163:D163"/>
    <mergeCell ref="F163:L163"/>
    <mergeCell ref="O163:T163"/>
    <mergeCell ref="F159:L159"/>
    <mergeCell ref="O159:T160"/>
    <mergeCell ref="F160:L160"/>
    <mergeCell ref="B161:D161"/>
    <mergeCell ref="F161:L161"/>
    <mergeCell ref="O161:T161"/>
    <mergeCell ref="B154:D154"/>
    <mergeCell ref="F154:L154"/>
    <mergeCell ref="O154:T154"/>
    <mergeCell ref="B155:D160"/>
    <mergeCell ref="F155:L155"/>
    <mergeCell ref="O155:T157"/>
    <mergeCell ref="F156:L156"/>
    <mergeCell ref="F157:L157"/>
    <mergeCell ref="F158:L158"/>
    <mergeCell ref="O158:T158"/>
    <mergeCell ref="B149:D149"/>
    <mergeCell ref="F149:L149"/>
    <mergeCell ref="O149:T149"/>
    <mergeCell ref="B150:D153"/>
    <mergeCell ref="F150:L150"/>
    <mergeCell ref="O150:T153"/>
    <mergeCell ref="F151:L151"/>
    <mergeCell ref="F152:L152"/>
    <mergeCell ref="F153:L153"/>
    <mergeCell ref="B147:D147"/>
    <mergeCell ref="F147:L147"/>
    <mergeCell ref="O147:T147"/>
    <mergeCell ref="B148:D148"/>
    <mergeCell ref="F148:L148"/>
    <mergeCell ref="O148:T148"/>
    <mergeCell ref="B146:D146"/>
    <mergeCell ref="E145:E146"/>
    <mergeCell ref="F145:L145"/>
    <mergeCell ref="F146:L146"/>
    <mergeCell ref="C89:G89"/>
    <mergeCell ref="B144:S144"/>
    <mergeCell ref="T144:U144"/>
    <mergeCell ref="B145:D145"/>
    <mergeCell ref="M145:M146"/>
    <mergeCell ref="N145:N146"/>
    <mergeCell ref="O145:S146"/>
    <mergeCell ref="T145:U146"/>
  </mergeCells>
  <printOptions/>
  <pageMargins left="1.07" right="0.74" top="0.83" bottom="1.2" header="0.48" footer="0.5"/>
  <pageSetup fitToHeight="2" horizontalDpi="300" verticalDpi="300" orientation="portrait" paperSize="9" scale="40" r:id="rId4"/>
  <headerFooter alignWithMargins="0">
    <oddHeader>&amp;RDate: &amp;D</oddHeader>
    <oddFooter>&amp;LUnsere Bankverbindung:
LBBW Stuttgart..........BLZ.: 600 501 01      Kto.: 55 41 241 
IBAN: DE29 6005 0101 0005 541 241
Bic- Code: SOLADEST
Konto Inhaber: Horst Migendt
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</dc:creator>
  <cp:keywords/>
  <dc:description/>
  <cp:lastModifiedBy>z3r0o</cp:lastModifiedBy>
  <cp:lastPrinted>2004-08-25T16:20:14Z</cp:lastPrinted>
  <dcterms:created xsi:type="dcterms:W3CDTF">2004-05-08T19:25:29Z</dcterms:created>
  <dcterms:modified xsi:type="dcterms:W3CDTF">2004-04-21T05:57:59Z</dcterms:modified>
  <cp:category/>
  <cp:version/>
  <cp:contentType/>
  <cp:contentStatus/>
</cp:coreProperties>
</file>